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60"/>
  </bookViews>
  <sheets>
    <sheet name="预算" sheetId="1" r:id="rId1"/>
  </sheets>
  <calcPr calcId="144525"/>
</workbook>
</file>

<file path=xl/sharedStrings.xml><?xml version="1.0" encoding="utf-8"?>
<sst xmlns="http://schemas.openxmlformats.org/spreadsheetml/2006/main" count="141" uniqueCount="140">
  <si>
    <t>2023年道县“三公”经费预算</t>
  </si>
  <si>
    <t>单位:万元</t>
  </si>
  <si>
    <t>单位</t>
  </si>
  <si>
    <t>2023年部门预算</t>
  </si>
  <si>
    <t>合计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</si>
  <si>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</si>
  <si>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</si>
  <si>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</si>
  <si>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</si>
  <si>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</si>
  <si>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</si>
  <si>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道县人民代表大会常务委员会</t>
  </si>
  <si>
    <t>中国人民政治协商会议湖南省道县委员会</t>
  </si>
  <si>
    <t>中共道县县委网络安全和信息化委员会办公室</t>
  </si>
  <si>
    <t>道县老干部服务中心</t>
  </si>
  <si>
    <t>道县总工会</t>
  </si>
  <si>
    <t>道县人民政府发展研究中心</t>
  </si>
  <si>
    <t>道县人民政府办公室</t>
  </si>
  <si>
    <t>中国共产党道县纪律检查委员会</t>
  </si>
  <si>
    <t>道县审计局</t>
  </si>
  <si>
    <t>中共道县县委机构编制委员会办公室</t>
  </si>
  <si>
    <t>中国共产党道县委员会办公室</t>
  </si>
  <si>
    <t>道县机关事务中心</t>
  </si>
  <si>
    <t>道县市场监督管理局</t>
  </si>
  <si>
    <t xml:space="preserve">中共道县县委巡察工作领导小组办公室 </t>
  </si>
  <si>
    <t>道县行政审批服务局</t>
  </si>
  <si>
    <t>中国共产党道县委员会党校</t>
  </si>
  <si>
    <t>道县妇女联合会</t>
  </si>
  <si>
    <t>中国共产党道县委员会统一战线工作部</t>
  </si>
  <si>
    <t>道县工商业联合会</t>
  </si>
  <si>
    <t>中共道县县委改革与发展研究中心</t>
  </si>
  <si>
    <t>中国共产主义青年团道县委员会</t>
  </si>
  <si>
    <t>道县统计局</t>
  </si>
  <si>
    <t>道县财政局</t>
  </si>
  <si>
    <t>中国共产党道县委员会组织部</t>
  </si>
  <si>
    <t>道县公安局交通警察大队</t>
  </si>
  <si>
    <t>中国共产党道县委员会政法委员会</t>
  </si>
  <si>
    <t>道县信访局</t>
  </si>
  <si>
    <t>道县司法局</t>
  </si>
  <si>
    <t>道县公安局</t>
  </si>
  <si>
    <t>道县森林公安局</t>
  </si>
  <si>
    <t>道县气象局</t>
  </si>
  <si>
    <t>种子技术推广服务站</t>
  </si>
  <si>
    <t>道县桥头国有林场</t>
  </si>
  <si>
    <t>道县农业农村局</t>
  </si>
  <si>
    <t>道县农机事务中心</t>
  </si>
  <si>
    <t>农村经营服务站</t>
  </si>
  <si>
    <t>烤烟事务中心</t>
  </si>
  <si>
    <t>道县乡村振兴局</t>
  </si>
  <si>
    <t>道县畜牧水产事务中心</t>
  </si>
  <si>
    <t>道县水利和库区移民事务中心</t>
  </si>
  <si>
    <t>湖南月岩国家森林公园管理局</t>
  </si>
  <si>
    <t>道县水利局</t>
  </si>
  <si>
    <t>道县大坪铺农场</t>
  </si>
  <si>
    <t>何宝珍故里管理所</t>
  </si>
  <si>
    <t>道县社会科学界联合会</t>
  </si>
  <si>
    <t>道县融媒体中心</t>
  </si>
  <si>
    <t>道县旅游发展服务中心</t>
  </si>
  <si>
    <t>月岩-周敦颐故里风景名胜区管理处</t>
  </si>
  <si>
    <t>中共道县县委宣传部</t>
  </si>
  <si>
    <t>道县图书馆</t>
  </si>
  <si>
    <t>道县文学艺术界联合会</t>
  </si>
  <si>
    <t>陈树湘烈士纪念馆</t>
  </si>
  <si>
    <t>中共道县县委党史研究室</t>
  </si>
  <si>
    <t>道县全民健身服务中心</t>
  </si>
  <si>
    <t>道县文化馆</t>
  </si>
  <si>
    <t>道县文化旅游广电体育局</t>
  </si>
  <si>
    <t>档案馆</t>
  </si>
  <si>
    <t>道县教育局</t>
  </si>
  <si>
    <t>道县科学技术协会</t>
  </si>
  <si>
    <t>道县第五中学</t>
  </si>
  <si>
    <t>永州市工业贸易中等专业学校</t>
  </si>
  <si>
    <t>道县敦颐高级中学</t>
  </si>
  <si>
    <t>道县教师进修学校</t>
  </si>
  <si>
    <t>道县第一中学</t>
  </si>
  <si>
    <t>道县第二中学</t>
  </si>
  <si>
    <t>道县就业服务中心</t>
  </si>
  <si>
    <t>道县就业培训中心</t>
  </si>
  <si>
    <t>道县人力资源和社会保障局</t>
  </si>
  <si>
    <t>道县劳动监察大队</t>
  </si>
  <si>
    <t>人力资源服务管理中心</t>
  </si>
  <si>
    <t>道县工伤保险服务中心</t>
  </si>
  <si>
    <t>道县民政局</t>
  </si>
  <si>
    <t>道县退役军人事务局</t>
  </si>
  <si>
    <t>道县卫生计生综合监督执法局</t>
  </si>
  <si>
    <t>道县妇幼保健和计划生育服务中心</t>
  </si>
  <si>
    <t>道县军队离休退休干部休养所</t>
  </si>
  <si>
    <t>道县残疾人联合会</t>
  </si>
  <si>
    <t>道县卫生健康局</t>
  </si>
  <si>
    <t>道县社会保险服务中心</t>
  </si>
  <si>
    <t>道县计划生育协会</t>
  </si>
  <si>
    <t>道县疾病预防控制中心</t>
  </si>
  <si>
    <t>道县医疗保障局</t>
  </si>
  <si>
    <t>道县市场服务中心</t>
  </si>
  <si>
    <t>道县商业企业改制服务办公室</t>
  </si>
  <si>
    <t>道县高新技术产业开发区管理委员会</t>
  </si>
  <si>
    <t>道县湘源管理区管理委员会</t>
  </si>
  <si>
    <t>道县濂溪山庄管理委员会</t>
  </si>
  <si>
    <t>道县科技和工业信息化局</t>
  </si>
  <si>
    <t>道县投资促进事务中心</t>
  </si>
  <si>
    <t>道县商务局</t>
  </si>
  <si>
    <t>道县应急管理局</t>
  </si>
  <si>
    <t>道县工业企业改制事务中心</t>
  </si>
  <si>
    <t>道县城市管理和综合执法局</t>
  </si>
  <si>
    <t>道县城市管理综合行政执法大队</t>
  </si>
  <si>
    <t>道县道路运输服务中心</t>
  </si>
  <si>
    <t>道县供销合作社联合社</t>
  </si>
  <si>
    <t>道县交通运输局</t>
  </si>
  <si>
    <t>道县城市环境卫生和园林绿化服务中心</t>
  </si>
  <si>
    <t>道县路灯管理所</t>
  </si>
  <si>
    <t>道县自然资源局</t>
  </si>
  <si>
    <t>道县公路建设养护中心</t>
  </si>
  <si>
    <t>道县林业局</t>
  </si>
  <si>
    <t>道县发展和改革局</t>
  </si>
  <si>
    <t>道县住房保障服务中心</t>
  </si>
  <si>
    <t>道县住房和城乡建设局</t>
  </si>
  <si>
    <t>道县城市基础设施建设投融资中心</t>
  </si>
  <si>
    <t>永州市生态环境局道县分局</t>
  </si>
  <si>
    <t>白芒铺人民政府</t>
  </si>
  <si>
    <t>道县横岭乡瑶族人民政府</t>
  </si>
  <si>
    <t>道县梅花镇人民政府</t>
  </si>
  <si>
    <t>道县祥霖铺镇人民政府</t>
  </si>
  <si>
    <t>道县万家庄街道办事处</t>
  </si>
  <si>
    <t>道县东门街道办事处</t>
  </si>
  <si>
    <t>道县营江街道办事处</t>
  </si>
  <si>
    <t>道县富塘街道办事处</t>
  </si>
  <si>
    <t>道县蚣坝镇人民政府</t>
  </si>
  <si>
    <t>道县审章塘乡人民政府</t>
  </si>
  <si>
    <t>道县西洲街道办事处</t>
  </si>
  <si>
    <t>道县桥头镇人民政府</t>
  </si>
  <si>
    <t>道县乐福堂镇人民政府</t>
  </si>
  <si>
    <t>道县清塘镇人民政府</t>
  </si>
  <si>
    <t>道县上关街道办事处</t>
  </si>
  <si>
    <t>道县四马桥镇人民政府</t>
  </si>
  <si>
    <t>道县仙子脚镇人民政府</t>
  </si>
  <si>
    <t>道县洪塘营瑶族乡人民政府</t>
  </si>
  <si>
    <t>道县白马渡镇人民政府</t>
  </si>
  <si>
    <t>道县寿雁镇人民政府</t>
  </si>
  <si>
    <t>道县濂溪街道办事处</t>
  </si>
  <si>
    <t>道县柑子园镇人民政府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</si>
</sst>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tabSelected="1" workbookViewId="0">
      <pane ySplit="6" topLeftCell="A123" activePane="bottomLeft" state="frozen"/>
      <selection/>
      <selection pane="bottomLeft" activeCell="I26" sqref="I26"/>
    </sheetView>
  </sheetViews>
  <sheetFormatPr defaultColWidth="9" defaultRowHeight="13.5" outlineLevelCol="6"/>
  <cols>
    <col min="1" max="1" width="28.2477876106195" style="2" customWidth="1"/>
    <col min="2" max="7" width="9.75221238938053" style="2" customWidth="1"/>
  </cols>
  <sheetData>
    <row r="1" spans="1:7">
      <c r="A1" s="3" t="s">
        <v>0</v>
      </c>
      <c r="B1" s="3"/>
      <c r="C1" s="3"/>
      <c r="D1" s="3"/>
      <c r="E1" s="3"/>
      <c r="F1" s="3"/>
      <c r="G1" s="3"/>
    </row>
    <row r="2" ht="18" customHeight="1" spans="1:7">
      <c r="A2" s="3"/>
      <c r="B2" s="3"/>
      <c r="C2" s="3"/>
      <c r="D2" s="3"/>
      <c r="E2" s="3"/>
      <c r="F2" s="3"/>
      <c r="G2" s="3"/>
    </row>
    <row r="3" ht="18" customHeight="1" spans="2:7">
      <c r="B3" s="4" t="s">
        <v>1</v>
      </c>
      <c r="C3" s="4"/>
      <c r="D3" s="4"/>
      <c r="E3" s="4"/>
      <c r="F3" s="4"/>
      <c r="G3" s="4"/>
    </row>
    <row r="4" customFormat="1" ht="20" customHeight="1" spans="1:7">
      <c r="A4" s="5" t="s">
        <v>2</v>
      </c>
      <c r="B4" s="6" t="s">
        <v>3</v>
      </c>
      <c r="C4" s="7"/>
      <c r="D4" s="7"/>
      <c r="E4" s="7"/>
      <c r="F4" s="7"/>
      <c r="G4" s="8"/>
    </row>
    <row r="5" s="1" customFormat="1" spans="1:7">
      <c r="A5" s="5"/>
      <c r="B5" s="9" t="s">
        <v>4</v>
      </c>
      <c r="C5" s="9" t="s">
        <v>5</v>
      </c>
      <c r="D5" s="9" t="s">
        <v>6</v>
      </c>
      <c r="E5" s="9"/>
      <c r="F5" s="9"/>
      <c r="G5" s="9" t="s">
        <v>7</v>
      </c>
    </row>
    <row r="6" s="1" customFormat="1" ht="27" spans="1:7">
      <c r="A6" s="5"/>
      <c r="B6" s="9"/>
      <c r="C6" s="9"/>
      <c r="D6" s="9" t="s">
        <v>8</v>
      </c>
      <c r="E6" s="9" t="s">
        <v>9</v>
      </c>
      <c r="F6" s="9" t="s">
        <v>10</v>
      </c>
      <c r="G6" s="9"/>
    </row>
    <row r="7" s="1" customFormat="1" ht="20" customHeight="1" spans="1:7">
      <c r="A7" s="5"/>
      <c r="B7" s="9">
        <v>1</v>
      </c>
      <c r="C7" s="9">
        <v>2</v>
      </c>
      <c r="D7" s="9">
        <v>3</v>
      </c>
      <c r="E7" s="9">
        <v>4</v>
      </c>
      <c r="F7" s="9">
        <v>5</v>
      </c>
      <c r="G7" s="9">
        <v>6</v>
      </c>
    </row>
    <row r="8" s="1" customFormat="1" ht="20" customHeight="1" spans="1:7">
      <c r="A8" s="10" t="s">
        <v>11</v>
      </c>
      <c r="B8" s="11">
        <f t="shared" ref="B8:B11" si="0">C8+D8+G8</f>
        <v>12</v>
      </c>
      <c r="C8" s="11"/>
      <c r="D8" s="11">
        <f t="shared" ref="D8:D71" si="1">E8+F8</f>
        <v>0</v>
      </c>
      <c r="E8" s="11">
        <v>0</v>
      </c>
      <c r="F8" s="11">
        <v>0</v>
      </c>
      <c r="G8" s="11">
        <v>12</v>
      </c>
    </row>
    <row r="9" s="1" customFormat="1" ht="20" customHeight="1" spans="1:7">
      <c r="A9" s="10" t="s">
        <v>12</v>
      </c>
      <c r="B9" s="11">
        <f t="shared" si="0"/>
        <v>11.5</v>
      </c>
      <c r="C9" s="12"/>
      <c r="D9" s="11">
        <f t="shared" si="1"/>
        <v>0</v>
      </c>
      <c r="E9" s="12"/>
      <c r="F9" s="12"/>
      <c r="G9" s="12">
        <v>11.5</v>
      </c>
    </row>
    <row r="10" s="1" customFormat="1" ht="20" customHeight="1" spans="1:7">
      <c r="A10" s="10" t="s">
        <v>13</v>
      </c>
      <c r="B10" s="11">
        <f t="shared" si="0"/>
        <v>4</v>
      </c>
      <c r="C10" s="12"/>
      <c r="D10" s="11">
        <f t="shared" si="1"/>
        <v>0</v>
      </c>
      <c r="E10" s="12"/>
      <c r="F10" s="12"/>
      <c r="G10" s="12">
        <v>4</v>
      </c>
    </row>
    <row r="11" s="1" customFormat="1" ht="20" customHeight="1" spans="1:7">
      <c r="A11" s="10" t="s">
        <v>14</v>
      </c>
      <c r="B11" s="11">
        <f t="shared" si="0"/>
        <v>1.2</v>
      </c>
      <c r="C11" s="12"/>
      <c r="D11" s="11">
        <f t="shared" si="1"/>
        <v>0</v>
      </c>
      <c r="E11" s="12"/>
      <c r="F11" s="12"/>
      <c r="G11" s="12">
        <v>1.2</v>
      </c>
    </row>
    <row r="12" s="1" customFormat="1" ht="20" customHeight="1" spans="1:7">
      <c r="A12" s="10" t="s">
        <v>15</v>
      </c>
      <c r="B12" s="11">
        <v>0</v>
      </c>
      <c r="C12" s="12"/>
      <c r="D12" s="11">
        <f t="shared" si="1"/>
        <v>0</v>
      </c>
      <c r="E12" s="12"/>
      <c r="F12" s="12"/>
      <c r="G12" s="12">
        <v>0</v>
      </c>
    </row>
    <row r="13" s="1" customFormat="1" ht="20" customHeight="1" spans="1:7">
      <c r="A13" s="10" t="s">
        <v>16</v>
      </c>
      <c r="B13" s="11">
        <f t="shared" ref="B13:B30" si="2">C13+D13+G13</f>
        <v>3</v>
      </c>
      <c r="C13" s="12"/>
      <c r="D13" s="11">
        <f t="shared" si="1"/>
        <v>0</v>
      </c>
      <c r="E13" s="12"/>
      <c r="F13" s="12"/>
      <c r="G13" s="12">
        <v>3</v>
      </c>
    </row>
    <row r="14" s="1" customFormat="1" ht="20" customHeight="1" spans="1:7">
      <c r="A14" s="10" t="s">
        <v>17</v>
      </c>
      <c r="B14" s="11">
        <f t="shared" si="2"/>
        <v>19</v>
      </c>
      <c r="C14" s="12"/>
      <c r="D14" s="11">
        <f t="shared" si="1"/>
        <v>0</v>
      </c>
      <c r="E14" s="12"/>
      <c r="F14" s="12"/>
      <c r="G14" s="12">
        <v>19</v>
      </c>
    </row>
    <row r="15" s="1" customFormat="1" ht="20" customHeight="1" spans="1:7">
      <c r="A15" s="10" t="s">
        <v>18</v>
      </c>
      <c r="B15" s="11">
        <f t="shared" si="2"/>
        <v>54.9</v>
      </c>
      <c r="C15" s="12"/>
      <c r="D15" s="11">
        <f t="shared" si="1"/>
        <v>34.9</v>
      </c>
      <c r="E15" s="12"/>
      <c r="F15" s="12">
        <v>34.9</v>
      </c>
      <c r="G15" s="12">
        <v>20</v>
      </c>
    </row>
    <row r="16" s="1" customFormat="1" ht="20" customHeight="1" spans="1:7">
      <c r="A16" s="10" t="s">
        <v>19</v>
      </c>
      <c r="B16" s="11">
        <f t="shared" si="2"/>
        <v>16.6</v>
      </c>
      <c r="C16" s="12"/>
      <c r="D16" s="11">
        <f t="shared" si="1"/>
        <v>5</v>
      </c>
      <c r="E16" s="12"/>
      <c r="F16" s="12">
        <v>5</v>
      </c>
      <c r="G16" s="12">
        <v>11.6</v>
      </c>
    </row>
    <row r="17" s="1" customFormat="1" ht="20" customHeight="1" spans="1:7">
      <c r="A17" s="10" t="s">
        <v>20</v>
      </c>
      <c r="B17" s="11">
        <f t="shared" si="2"/>
        <v>2</v>
      </c>
      <c r="C17" s="12"/>
      <c r="D17" s="11">
        <f t="shared" si="1"/>
        <v>0</v>
      </c>
      <c r="E17" s="12"/>
      <c r="F17" s="12"/>
      <c r="G17" s="12">
        <v>2</v>
      </c>
    </row>
    <row r="18" s="1" customFormat="1" ht="20" customHeight="1" spans="1:7">
      <c r="A18" s="10" t="s">
        <v>21</v>
      </c>
      <c r="B18" s="11">
        <f t="shared" si="2"/>
        <v>10</v>
      </c>
      <c r="C18" s="12"/>
      <c r="D18" s="11">
        <f t="shared" si="1"/>
        <v>0</v>
      </c>
      <c r="E18" s="12"/>
      <c r="F18" s="12"/>
      <c r="G18" s="12">
        <v>10</v>
      </c>
    </row>
    <row r="19" s="1" customFormat="1" ht="20" customHeight="1" spans="1:7">
      <c r="A19" s="10" t="s">
        <v>22</v>
      </c>
      <c r="B19" s="11">
        <f t="shared" si="2"/>
        <v>902</v>
      </c>
      <c r="C19" s="12"/>
      <c r="D19" s="11">
        <f t="shared" si="1"/>
        <v>900</v>
      </c>
      <c r="E19" s="12"/>
      <c r="F19" s="12">
        <v>900</v>
      </c>
      <c r="G19" s="12">
        <v>2</v>
      </c>
    </row>
    <row r="20" s="1" customFormat="1" ht="20" customHeight="1" spans="1:7">
      <c r="A20" s="10" t="s">
        <v>23</v>
      </c>
      <c r="B20" s="11">
        <f t="shared" si="2"/>
        <v>66</v>
      </c>
      <c r="C20" s="12"/>
      <c r="D20" s="11">
        <f t="shared" si="1"/>
        <v>51</v>
      </c>
      <c r="E20" s="12"/>
      <c r="F20" s="12">
        <v>51</v>
      </c>
      <c r="G20" s="12">
        <v>15</v>
      </c>
    </row>
    <row r="21" s="1" customFormat="1" ht="20" customHeight="1" spans="1:7">
      <c r="A21" s="10" t="s">
        <v>24</v>
      </c>
      <c r="B21" s="11">
        <f t="shared" si="2"/>
        <v>2</v>
      </c>
      <c r="C21" s="11"/>
      <c r="D21" s="11">
        <f t="shared" si="1"/>
        <v>0</v>
      </c>
      <c r="E21" s="11"/>
      <c r="F21" s="11"/>
      <c r="G21" s="11">
        <v>2</v>
      </c>
    </row>
    <row r="22" s="1" customFormat="1" ht="20" customHeight="1" spans="1:7">
      <c r="A22" s="10" t="s">
        <v>25</v>
      </c>
      <c r="B22" s="13">
        <f t="shared" si="2"/>
        <v>4</v>
      </c>
      <c r="C22" s="14"/>
      <c r="D22" s="13">
        <f t="shared" si="1"/>
        <v>0</v>
      </c>
      <c r="E22" s="14"/>
      <c r="F22" s="14"/>
      <c r="G22" s="14">
        <v>4</v>
      </c>
    </row>
    <row r="23" s="1" customFormat="1" ht="20" customHeight="1" spans="1:7">
      <c r="A23" s="10" t="s">
        <v>26</v>
      </c>
      <c r="B23" s="11">
        <f t="shared" si="2"/>
        <v>6</v>
      </c>
      <c r="C23" s="12"/>
      <c r="D23" s="11">
        <f t="shared" si="1"/>
        <v>3</v>
      </c>
      <c r="E23" s="12"/>
      <c r="F23" s="12">
        <v>3</v>
      </c>
      <c r="G23" s="12">
        <v>3</v>
      </c>
    </row>
    <row r="24" s="1" customFormat="1" ht="20" customHeight="1" spans="1:7">
      <c r="A24" s="10" t="s">
        <v>27</v>
      </c>
      <c r="B24" s="11">
        <f t="shared" si="2"/>
        <v>0.1</v>
      </c>
      <c r="C24" s="12"/>
      <c r="D24" s="11">
        <f t="shared" si="1"/>
        <v>0</v>
      </c>
      <c r="E24" s="12"/>
      <c r="F24" s="12"/>
      <c r="G24" s="12">
        <v>0.1</v>
      </c>
    </row>
    <row r="25" s="1" customFormat="1" ht="20" customHeight="1" spans="1:7">
      <c r="A25" s="10" t="s">
        <v>28</v>
      </c>
      <c r="B25" s="11">
        <f t="shared" si="2"/>
        <v>4</v>
      </c>
      <c r="C25" s="11"/>
      <c r="D25" s="11">
        <f t="shared" si="1"/>
        <v>0</v>
      </c>
      <c r="E25" s="11"/>
      <c r="F25" s="11"/>
      <c r="G25" s="11">
        <v>4</v>
      </c>
    </row>
    <row r="26" s="1" customFormat="1" ht="20" customHeight="1" spans="1:7">
      <c r="A26" s="10" t="s">
        <v>29</v>
      </c>
      <c r="B26" s="11">
        <f t="shared" si="2"/>
        <v>2.56</v>
      </c>
      <c r="C26" s="12"/>
      <c r="D26" s="11">
        <f t="shared" si="1"/>
        <v>0</v>
      </c>
      <c r="E26" s="12"/>
      <c r="F26" s="12"/>
      <c r="G26" s="12">
        <v>2.56</v>
      </c>
    </row>
    <row r="27" s="1" customFormat="1" ht="20" customHeight="1" spans="1:7">
      <c r="A27" s="10" t="s">
        <v>30</v>
      </c>
      <c r="B27" s="11">
        <f t="shared" si="2"/>
        <v>0.5</v>
      </c>
      <c r="C27" s="12"/>
      <c r="D27" s="11">
        <f t="shared" si="1"/>
        <v>0</v>
      </c>
      <c r="E27" s="12"/>
      <c r="F27" s="12"/>
      <c r="G27" s="12">
        <v>0.5</v>
      </c>
    </row>
    <row r="28" s="1" customFormat="1" ht="20" customHeight="1" spans="1:7">
      <c r="A28" s="10" t="s">
        <v>31</v>
      </c>
      <c r="B28" s="11">
        <f t="shared" si="2"/>
        <v>0.2</v>
      </c>
      <c r="C28" s="12"/>
      <c r="D28" s="11">
        <f t="shared" si="1"/>
        <v>0</v>
      </c>
      <c r="E28" s="12"/>
      <c r="F28" s="12"/>
      <c r="G28" s="12">
        <v>0.2</v>
      </c>
    </row>
    <row r="29" s="1" customFormat="1" ht="20" customHeight="1" spans="1:7">
      <c r="A29" s="10" t="s">
        <v>32</v>
      </c>
      <c r="B29" s="11">
        <f t="shared" si="2"/>
        <v>4.5</v>
      </c>
      <c r="C29" s="11"/>
      <c r="D29" s="11">
        <f t="shared" si="1"/>
        <v>0</v>
      </c>
      <c r="E29" s="11"/>
      <c r="F29" s="11"/>
      <c r="G29" s="11">
        <v>4.5</v>
      </c>
    </row>
    <row r="30" s="1" customFormat="1" ht="20" customHeight="1" spans="1:7">
      <c r="A30" s="15" t="s">
        <v>33</v>
      </c>
      <c r="B30" s="11">
        <f t="shared" si="2"/>
        <v>48</v>
      </c>
      <c r="C30" s="16"/>
      <c r="D30" s="17">
        <f t="shared" si="1"/>
        <v>0</v>
      </c>
      <c r="E30" s="16"/>
      <c r="F30" s="16"/>
      <c r="G30" s="16">
        <v>48</v>
      </c>
    </row>
    <row r="31" s="1" customFormat="1" ht="20" customHeight="1" spans="1:7">
      <c r="A31" s="10" t="s">
        <v>34</v>
      </c>
      <c r="B31" s="13">
        <v>6</v>
      </c>
      <c r="C31" s="14"/>
      <c r="D31" s="13">
        <v>6</v>
      </c>
      <c r="E31" s="14"/>
      <c r="F31" s="14"/>
      <c r="G31" s="14">
        <v>6</v>
      </c>
    </row>
    <row r="32" ht="18" customHeight="1" spans="1:7">
      <c r="A32" s="18" t="s">
        <v>35</v>
      </c>
      <c r="B32" s="11">
        <f t="shared" ref="B32:B95" si="3">C32+D32+G32</f>
        <v>156</v>
      </c>
      <c r="C32" s="11"/>
      <c r="D32" s="11">
        <f t="shared" si="1"/>
        <v>145</v>
      </c>
      <c r="E32" s="11">
        <v>30</v>
      </c>
      <c r="F32" s="11">
        <v>115</v>
      </c>
      <c r="G32" s="11">
        <v>11</v>
      </c>
    </row>
    <row r="33" ht="18" customHeight="1" spans="1:7">
      <c r="A33" s="10" t="s">
        <v>36</v>
      </c>
      <c r="B33" s="11">
        <f t="shared" si="3"/>
        <v>15</v>
      </c>
      <c r="C33" s="11"/>
      <c r="D33" s="11">
        <f t="shared" si="1"/>
        <v>0</v>
      </c>
      <c r="E33" s="11">
        <v>0</v>
      </c>
      <c r="F33" s="11">
        <v>0</v>
      </c>
      <c r="G33" s="11">
        <v>15</v>
      </c>
    </row>
    <row r="34" ht="18" customHeight="1" spans="1:7">
      <c r="A34" s="10" t="s">
        <v>37</v>
      </c>
      <c r="B34" s="11">
        <f t="shared" si="3"/>
        <v>4</v>
      </c>
      <c r="C34" s="11"/>
      <c r="D34" s="11">
        <f t="shared" si="1"/>
        <v>4</v>
      </c>
      <c r="E34" s="11"/>
      <c r="F34" s="11">
        <v>4</v>
      </c>
      <c r="G34" s="11"/>
    </row>
    <row r="35" ht="18" customHeight="1" spans="1:7">
      <c r="A35" s="10" t="s">
        <v>38</v>
      </c>
      <c r="B35" s="11">
        <f t="shared" si="3"/>
        <v>13</v>
      </c>
      <c r="C35" s="11"/>
      <c r="D35" s="11">
        <f t="shared" si="1"/>
        <v>5</v>
      </c>
      <c r="E35" s="11"/>
      <c r="F35" s="11">
        <v>5</v>
      </c>
      <c r="G35" s="11">
        <v>8</v>
      </c>
    </row>
    <row r="36" ht="18" customHeight="1" spans="1:7">
      <c r="A36" s="10" t="s">
        <v>39</v>
      </c>
      <c r="B36" s="11">
        <f t="shared" si="3"/>
        <v>100</v>
      </c>
      <c r="C36" s="11"/>
      <c r="D36" s="11">
        <f t="shared" si="1"/>
        <v>70</v>
      </c>
      <c r="E36" s="11"/>
      <c r="F36" s="11">
        <v>70</v>
      </c>
      <c r="G36" s="11">
        <v>30</v>
      </c>
    </row>
    <row r="37" ht="18" customHeight="1" spans="1:7">
      <c r="A37" s="10" t="s">
        <v>40</v>
      </c>
      <c r="B37" s="11">
        <f t="shared" si="3"/>
        <v>9</v>
      </c>
      <c r="C37" s="17"/>
      <c r="D37" s="11">
        <f t="shared" si="1"/>
        <v>7</v>
      </c>
      <c r="E37" s="17"/>
      <c r="F37" s="17">
        <v>7</v>
      </c>
      <c r="G37" s="17">
        <v>2</v>
      </c>
    </row>
    <row r="38" ht="18" customHeight="1" spans="1:7">
      <c r="A38" s="19" t="s">
        <v>41</v>
      </c>
      <c r="B38" s="11">
        <f t="shared" si="3"/>
        <v>6.1</v>
      </c>
      <c r="C38" s="20"/>
      <c r="D38" s="11">
        <f t="shared" si="1"/>
        <v>4.86</v>
      </c>
      <c r="E38" s="20">
        <v>0</v>
      </c>
      <c r="F38" s="20">
        <v>4.86</v>
      </c>
      <c r="G38" s="20">
        <v>1.24</v>
      </c>
    </row>
    <row r="39" ht="18" customHeight="1" spans="1:7">
      <c r="A39" s="19" t="s">
        <v>42</v>
      </c>
      <c r="B39" s="11">
        <f t="shared" si="3"/>
        <v>1</v>
      </c>
      <c r="C39" s="21"/>
      <c r="D39" s="11">
        <f t="shared" si="1"/>
        <v>0</v>
      </c>
      <c r="E39" s="21">
        <v>0</v>
      </c>
      <c r="F39" s="21">
        <v>0</v>
      </c>
      <c r="G39" s="21">
        <v>1</v>
      </c>
    </row>
    <row r="40" ht="18" customHeight="1" spans="1:7">
      <c r="A40" s="19" t="s">
        <v>43</v>
      </c>
      <c r="B40" s="11">
        <f t="shared" si="3"/>
        <v>12</v>
      </c>
      <c r="C40" s="21"/>
      <c r="D40" s="11">
        <f t="shared" si="1"/>
        <v>7</v>
      </c>
      <c r="E40" s="21"/>
      <c r="F40" s="21">
        <v>7</v>
      </c>
      <c r="G40" s="21">
        <v>5</v>
      </c>
    </row>
    <row r="41" ht="18" customHeight="1" spans="1:7">
      <c r="A41" s="19" t="s">
        <v>44</v>
      </c>
      <c r="B41" s="11">
        <f t="shared" si="3"/>
        <v>29</v>
      </c>
      <c r="C41" s="20"/>
      <c r="D41" s="11">
        <f t="shared" si="1"/>
        <v>5</v>
      </c>
      <c r="E41" s="20"/>
      <c r="F41" s="20">
        <v>5</v>
      </c>
      <c r="G41" s="20">
        <v>24</v>
      </c>
    </row>
    <row r="42" ht="18" customHeight="1" spans="1:7">
      <c r="A42" s="19" t="s">
        <v>45</v>
      </c>
      <c r="B42" s="11">
        <f t="shared" si="3"/>
        <v>2</v>
      </c>
      <c r="C42" s="20"/>
      <c r="D42" s="11">
        <f t="shared" si="1"/>
        <v>0</v>
      </c>
      <c r="E42" s="20"/>
      <c r="F42" s="20"/>
      <c r="G42" s="20">
        <v>2</v>
      </c>
    </row>
    <row r="43" ht="18" customHeight="1" spans="1:7">
      <c r="A43" s="19" t="s">
        <v>46</v>
      </c>
      <c r="B43" s="11">
        <f t="shared" si="3"/>
        <v>2</v>
      </c>
      <c r="C43" s="20"/>
      <c r="D43" s="11">
        <f t="shared" si="1"/>
        <v>0</v>
      </c>
      <c r="E43" s="20">
        <v>0</v>
      </c>
      <c r="F43" s="20">
        <v>0</v>
      </c>
      <c r="G43" s="20">
        <v>2</v>
      </c>
    </row>
    <row r="44" ht="18" customHeight="1" spans="1:7">
      <c r="A44" s="19" t="s">
        <v>47</v>
      </c>
      <c r="B44" s="11">
        <f t="shared" si="3"/>
        <v>3.9</v>
      </c>
      <c r="C44" s="20"/>
      <c r="D44" s="11">
        <f t="shared" si="1"/>
        <v>0</v>
      </c>
      <c r="E44" s="20"/>
      <c r="F44" s="20"/>
      <c r="G44" s="20">
        <v>3.9</v>
      </c>
    </row>
    <row r="45" ht="18" customHeight="1" spans="1:7">
      <c r="A45" s="19" t="s">
        <v>48</v>
      </c>
      <c r="B45" s="11">
        <f t="shared" si="3"/>
        <v>5</v>
      </c>
      <c r="C45" s="20"/>
      <c r="D45" s="11">
        <f t="shared" si="1"/>
        <v>0</v>
      </c>
      <c r="E45" s="20"/>
      <c r="F45" s="20"/>
      <c r="G45" s="20">
        <v>5</v>
      </c>
    </row>
    <row r="46" ht="18" customHeight="1" spans="1:7">
      <c r="A46" s="19" t="s">
        <v>49</v>
      </c>
      <c r="B46" s="11">
        <f t="shared" si="3"/>
        <v>18</v>
      </c>
      <c r="C46" s="20"/>
      <c r="D46" s="11">
        <f t="shared" si="1"/>
        <v>12</v>
      </c>
      <c r="E46" s="20"/>
      <c r="F46" s="20">
        <v>12</v>
      </c>
      <c r="G46" s="20">
        <v>6</v>
      </c>
    </row>
    <row r="47" ht="18" customHeight="1" spans="1:7">
      <c r="A47" s="19" t="s">
        <v>50</v>
      </c>
      <c r="B47" s="11">
        <f t="shared" si="3"/>
        <v>9</v>
      </c>
      <c r="C47" s="20"/>
      <c r="D47" s="11">
        <f t="shared" si="1"/>
        <v>0</v>
      </c>
      <c r="E47" s="20">
        <v>0</v>
      </c>
      <c r="F47" s="20">
        <v>0</v>
      </c>
      <c r="G47" s="20">
        <v>9</v>
      </c>
    </row>
    <row r="48" ht="18" customHeight="1" spans="1:7">
      <c r="A48" s="19" t="s">
        <v>51</v>
      </c>
      <c r="B48" s="11">
        <f t="shared" si="3"/>
        <v>32.35</v>
      </c>
      <c r="C48" s="20"/>
      <c r="D48" s="11">
        <f t="shared" si="1"/>
        <v>13</v>
      </c>
      <c r="E48" s="20"/>
      <c r="F48" s="22">
        <v>13</v>
      </c>
      <c r="G48" s="20">
        <v>19.35</v>
      </c>
    </row>
    <row r="49" ht="18" customHeight="1" spans="1:7">
      <c r="A49" s="10" t="s">
        <v>52</v>
      </c>
      <c r="B49" s="11">
        <f t="shared" si="3"/>
        <v>7</v>
      </c>
      <c r="C49" s="20"/>
      <c r="D49" s="11">
        <f t="shared" si="1"/>
        <v>0</v>
      </c>
      <c r="E49" s="20">
        <v>0</v>
      </c>
      <c r="F49" s="20">
        <v>0</v>
      </c>
      <c r="G49" s="20">
        <v>7</v>
      </c>
    </row>
    <row r="50" ht="18" customHeight="1" spans="1:7">
      <c r="A50" s="19" t="s">
        <v>53</v>
      </c>
      <c r="B50" s="11">
        <f t="shared" si="3"/>
        <v>5</v>
      </c>
      <c r="C50" s="20"/>
      <c r="D50" s="11">
        <f t="shared" si="1"/>
        <v>3</v>
      </c>
      <c r="E50" s="20"/>
      <c r="F50" s="20">
        <v>3</v>
      </c>
      <c r="G50" s="20">
        <v>2</v>
      </c>
    </row>
    <row r="51" ht="18" customHeight="1" spans="1:7">
      <c r="A51" s="23" t="s">
        <v>54</v>
      </c>
      <c r="B51" s="11">
        <f t="shared" si="3"/>
        <v>2</v>
      </c>
      <c r="C51" s="17"/>
      <c r="D51" s="11">
        <f t="shared" si="1"/>
        <v>0</v>
      </c>
      <c r="E51" s="17">
        <v>0</v>
      </c>
      <c r="F51" s="17">
        <v>0</v>
      </c>
      <c r="G51" s="17">
        <v>2</v>
      </c>
    </row>
    <row r="52" ht="18" customHeight="1" spans="1:7">
      <c r="A52" s="24" t="s">
        <v>55</v>
      </c>
      <c r="B52" s="11">
        <f t="shared" si="3"/>
        <v>1.5</v>
      </c>
      <c r="C52" s="11"/>
      <c r="D52" s="11">
        <f t="shared" si="1"/>
        <v>0</v>
      </c>
      <c r="E52" s="11"/>
      <c r="F52" s="11"/>
      <c r="G52" s="11">
        <v>1.5</v>
      </c>
    </row>
    <row r="53" ht="18" customHeight="1" spans="1:7">
      <c r="A53" s="10" t="s">
        <v>56</v>
      </c>
      <c r="B53" s="11">
        <f t="shared" si="3"/>
        <v>25</v>
      </c>
      <c r="C53" s="11"/>
      <c r="D53" s="11">
        <f t="shared" si="1"/>
        <v>5</v>
      </c>
      <c r="E53" s="11">
        <v>0</v>
      </c>
      <c r="F53" s="11">
        <v>5</v>
      </c>
      <c r="G53" s="11">
        <v>20</v>
      </c>
    </row>
    <row r="54" ht="18" customHeight="1" spans="1:7">
      <c r="A54" s="25" t="s">
        <v>57</v>
      </c>
      <c r="B54" s="11">
        <f t="shared" si="3"/>
        <v>3</v>
      </c>
      <c r="C54" s="11"/>
      <c r="D54" s="11">
        <f t="shared" si="1"/>
        <v>0</v>
      </c>
      <c r="E54" s="11"/>
      <c r="F54" s="11"/>
      <c r="G54" s="11">
        <v>3</v>
      </c>
    </row>
    <row r="55" ht="18" customHeight="1" spans="1:7">
      <c r="A55" s="26" t="s">
        <v>58</v>
      </c>
      <c r="B55" s="11">
        <f t="shared" si="3"/>
        <v>2.5</v>
      </c>
      <c r="C55" s="11"/>
      <c r="D55" s="11">
        <f t="shared" si="1"/>
        <v>0</v>
      </c>
      <c r="E55" s="11"/>
      <c r="F55" s="11"/>
      <c r="G55" s="11">
        <v>2.5</v>
      </c>
    </row>
    <row r="56" ht="18" customHeight="1" spans="1:7">
      <c r="A56" s="10" t="s">
        <v>59</v>
      </c>
      <c r="B56" s="11">
        <f t="shared" si="3"/>
        <v>6.35</v>
      </c>
      <c r="C56" s="11"/>
      <c r="D56" s="11">
        <f t="shared" si="1"/>
        <v>0</v>
      </c>
      <c r="E56" s="11">
        <v>0</v>
      </c>
      <c r="F56" s="11">
        <v>0</v>
      </c>
      <c r="G56" s="11">
        <v>6.35</v>
      </c>
    </row>
    <row r="57" ht="18" customHeight="1" spans="1:7">
      <c r="A57" s="10" t="s">
        <v>60</v>
      </c>
      <c r="B57" s="11">
        <f t="shared" si="3"/>
        <v>0.5</v>
      </c>
      <c r="C57" s="11"/>
      <c r="D57" s="11">
        <f t="shared" si="1"/>
        <v>0</v>
      </c>
      <c r="E57" s="11">
        <v>0</v>
      </c>
      <c r="F57" s="11">
        <v>0</v>
      </c>
      <c r="G57" s="11">
        <v>0.5</v>
      </c>
    </row>
    <row r="58" ht="18" customHeight="1" spans="1:7">
      <c r="A58" s="15" t="s">
        <v>61</v>
      </c>
      <c r="B58" s="17">
        <f t="shared" si="3"/>
        <v>0.5</v>
      </c>
      <c r="C58" s="17"/>
      <c r="D58" s="17">
        <f t="shared" si="1"/>
        <v>0</v>
      </c>
      <c r="E58" s="17"/>
      <c r="F58" s="17"/>
      <c r="G58" s="17">
        <v>0.5</v>
      </c>
    </row>
    <row r="59" ht="18" customHeight="1" spans="1:7">
      <c r="A59" s="15" t="s">
        <v>62</v>
      </c>
      <c r="B59" s="17">
        <f t="shared" si="3"/>
        <v>5</v>
      </c>
      <c r="C59" s="16"/>
      <c r="D59" s="17">
        <f t="shared" si="1"/>
        <v>0</v>
      </c>
      <c r="E59" s="16"/>
      <c r="F59" s="16"/>
      <c r="G59" s="16">
        <v>5</v>
      </c>
    </row>
    <row r="60" ht="18" customHeight="1" spans="1:7">
      <c r="A60" s="15" t="s">
        <v>63</v>
      </c>
      <c r="B60" s="17">
        <f t="shared" si="3"/>
        <v>0.5</v>
      </c>
      <c r="C60" s="16"/>
      <c r="D60" s="17">
        <f t="shared" si="1"/>
        <v>0</v>
      </c>
      <c r="E60" s="16"/>
      <c r="F60" s="16"/>
      <c r="G60" s="16">
        <v>0.5</v>
      </c>
    </row>
    <row r="61" ht="18" customHeight="1" spans="1:7">
      <c r="A61" s="15" t="s">
        <v>64</v>
      </c>
      <c r="B61" s="17">
        <f t="shared" si="3"/>
        <v>2</v>
      </c>
      <c r="C61" s="16"/>
      <c r="D61" s="17">
        <f t="shared" si="1"/>
        <v>0</v>
      </c>
      <c r="E61" s="16"/>
      <c r="F61" s="16"/>
      <c r="G61" s="16">
        <v>2</v>
      </c>
    </row>
    <row r="62" ht="18" customHeight="1" spans="1:7">
      <c r="A62" s="15" t="s">
        <v>65</v>
      </c>
      <c r="B62" s="17">
        <f t="shared" si="3"/>
        <v>0.6</v>
      </c>
      <c r="C62" s="16"/>
      <c r="D62" s="17">
        <f t="shared" si="1"/>
        <v>0</v>
      </c>
      <c r="E62" s="16"/>
      <c r="F62" s="16"/>
      <c r="G62" s="16">
        <v>0.6</v>
      </c>
    </row>
    <row r="63" ht="18" customHeight="1" spans="1:7">
      <c r="A63" s="15" t="s">
        <v>66</v>
      </c>
      <c r="B63" s="17">
        <f t="shared" si="3"/>
        <v>5</v>
      </c>
      <c r="C63" s="16"/>
      <c r="D63" s="17">
        <f t="shared" si="1"/>
        <v>0</v>
      </c>
      <c r="E63" s="16"/>
      <c r="F63" s="16"/>
      <c r="G63" s="16">
        <v>5</v>
      </c>
    </row>
    <row r="64" ht="18" customHeight="1" spans="1:7">
      <c r="A64" s="15" t="s">
        <v>67</v>
      </c>
      <c r="B64" s="17">
        <f t="shared" si="3"/>
        <v>0.5</v>
      </c>
      <c r="C64" s="16"/>
      <c r="D64" s="17">
        <f t="shared" si="1"/>
        <v>0</v>
      </c>
      <c r="E64" s="16"/>
      <c r="F64" s="16"/>
      <c r="G64" s="16">
        <v>0.5</v>
      </c>
    </row>
    <row r="65" ht="18" customHeight="1" spans="1:7">
      <c r="A65" s="25" t="s">
        <v>68</v>
      </c>
      <c r="B65" s="11">
        <f t="shared" si="3"/>
        <v>197</v>
      </c>
      <c r="C65" s="11"/>
      <c r="D65" s="11">
        <f t="shared" si="1"/>
        <v>0</v>
      </c>
      <c r="E65" s="11"/>
      <c r="F65" s="11"/>
      <c r="G65" s="11">
        <v>197</v>
      </c>
    </row>
    <row r="66" ht="18" customHeight="1" spans="1:7">
      <c r="A66" s="25" t="s">
        <v>69</v>
      </c>
      <c r="B66" s="11">
        <f t="shared" si="3"/>
        <v>3.6</v>
      </c>
      <c r="C66" s="11"/>
      <c r="D66" s="11">
        <f t="shared" si="1"/>
        <v>0</v>
      </c>
      <c r="E66" s="11">
        <v>0</v>
      </c>
      <c r="F66" s="11">
        <v>0</v>
      </c>
      <c r="G66" s="11">
        <v>3.6</v>
      </c>
    </row>
    <row r="67" ht="18" customHeight="1" spans="1:7">
      <c r="A67" s="10" t="s">
        <v>70</v>
      </c>
      <c r="B67" s="11">
        <f t="shared" si="3"/>
        <v>7</v>
      </c>
      <c r="C67" s="11"/>
      <c r="D67" s="11">
        <f t="shared" si="1"/>
        <v>0</v>
      </c>
      <c r="E67" s="11">
        <v>0</v>
      </c>
      <c r="F67" s="11">
        <v>0</v>
      </c>
      <c r="G67" s="11">
        <v>7</v>
      </c>
    </row>
    <row r="68" ht="18" customHeight="1" spans="1:7">
      <c r="A68" s="10" t="s">
        <v>71</v>
      </c>
      <c r="B68" s="11">
        <f t="shared" si="3"/>
        <v>90</v>
      </c>
      <c r="C68" s="11"/>
      <c r="D68" s="11">
        <f t="shared" si="1"/>
        <v>60</v>
      </c>
      <c r="E68" s="11">
        <v>0</v>
      </c>
      <c r="F68" s="11">
        <v>60</v>
      </c>
      <c r="G68" s="11">
        <v>30</v>
      </c>
    </row>
    <row r="69" ht="18" customHeight="1" spans="1:7">
      <c r="A69" s="10" t="s">
        <v>72</v>
      </c>
      <c r="B69" s="11">
        <f t="shared" si="3"/>
        <v>10</v>
      </c>
      <c r="C69" s="11"/>
      <c r="D69" s="11">
        <f t="shared" si="1"/>
        <v>0</v>
      </c>
      <c r="E69" s="11">
        <v>0</v>
      </c>
      <c r="F69" s="11">
        <v>0</v>
      </c>
      <c r="G69" s="11">
        <v>10</v>
      </c>
    </row>
    <row r="70" ht="18" customHeight="1" spans="1:7">
      <c r="A70" s="10" t="s">
        <v>73</v>
      </c>
      <c r="B70" s="11">
        <f t="shared" si="3"/>
        <v>3</v>
      </c>
      <c r="C70" s="11"/>
      <c r="D70" s="11">
        <f t="shared" si="1"/>
        <v>0</v>
      </c>
      <c r="E70" s="11">
        <v>0</v>
      </c>
      <c r="F70" s="11">
        <v>0</v>
      </c>
      <c r="G70" s="11">
        <v>3</v>
      </c>
    </row>
    <row r="71" ht="18" customHeight="1" spans="1:7">
      <c r="A71" s="15" t="s">
        <v>74</v>
      </c>
      <c r="B71" s="11">
        <f t="shared" si="3"/>
        <v>10</v>
      </c>
      <c r="C71" s="20"/>
      <c r="D71" s="11">
        <f t="shared" si="1"/>
        <v>0</v>
      </c>
      <c r="E71" s="20"/>
      <c r="F71" s="20"/>
      <c r="G71" s="20">
        <v>10</v>
      </c>
    </row>
    <row r="72" ht="18" customHeight="1" spans="1:7">
      <c r="A72" s="15" t="s">
        <v>75</v>
      </c>
      <c r="B72" s="11">
        <f t="shared" si="3"/>
        <v>10</v>
      </c>
      <c r="C72" s="20"/>
      <c r="D72" s="11">
        <f t="shared" ref="D72:D113" si="4">E72+F72</f>
        <v>0</v>
      </c>
      <c r="E72" s="20">
        <v>0</v>
      </c>
      <c r="F72" s="20">
        <v>0</v>
      </c>
      <c r="G72" s="20">
        <v>10</v>
      </c>
    </row>
    <row r="73" ht="18" customHeight="1" spans="1:7">
      <c r="A73" s="10" t="s">
        <v>76</v>
      </c>
      <c r="B73" s="11">
        <f t="shared" si="3"/>
        <v>0.8</v>
      </c>
      <c r="C73" s="11"/>
      <c r="D73" s="11">
        <f t="shared" si="4"/>
        <v>0</v>
      </c>
      <c r="E73" s="11"/>
      <c r="F73" s="11"/>
      <c r="G73" s="11">
        <v>0.8</v>
      </c>
    </row>
    <row r="74" ht="18" customHeight="1" spans="1:7">
      <c r="A74" s="27" t="s">
        <v>77</v>
      </c>
      <c r="B74" s="11">
        <f t="shared" si="3"/>
        <v>0.3</v>
      </c>
      <c r="C74" s="12"/>
      <c r="D74" s="11">
        <f t="shared" si="4"/>
        <v>0</v>
      </c>
      <c r="E74" s="12"/>
      <c r="F74" s="12"/>
      <c r="G74" s="12">
        <v>0.3</v>
      </c>
    </row>
    <row r="75" ht="18" customHeight="1" spans="1:7">
      <c r="A75" s="10" t="s">
        <v>78</v>
      </c>
      <c r="B75" s="11">
        <f t="shared" si="3"/>
        <v>1.2</v>
      </c>
      <c r="C75" s="12"/>
      <c r="D75" s="11">
        <f t="shared" si="4"/>
        <v>0</v>
      </c>
      <c r="E75" s="12"/>
      <c r="F75" s="12"/>
      <c r="G75" s="12">
        <v>1.2</v>
      </c>
    </row>
    <row r="76" ht="18" customHeight="1" spans="1:7">
      <c r="A76" s="10" t="s">
        <v>79</v>
      </c>
      <c r="B76" s="11">
        <f t="shared" si="3"/>
        <v>0</v>
      </c>
      <c r="C76" s="12"/>
      <c r="D76" s="11">
        <f t="shared" si="4"/>
        <v>0</v>
      </c>
      <c r="E76" s="12"/>
      <c r="F76" s="12"/>
      <c r="G76" s="12">
        <v>0</v>
      </c>
    </row>
    <row r="77" ht="18" customHeight="1" spans="1:7">
      <c r="A77" s="10" t="s">
        <v>80</v>
      </c>
      <c r="B77" s="11">
        <f t="shared" si="3"/>
        <v>0.1</v>
      </c>
      <c r="C77" s="11"/>
      <c r="D77" s="11">
        <f t="shared" si="4"/>
        <v>0</v>
      </c>
      <c r="E77" s="11"/>
      <c r="F77" s="11"/>
      <c r="G77" s="11">
        <v>0.1</v>
      </c>
    </row>
    <row r="78" ht="18" customHeight="1" spans="1:7">
      <c r="A78" s="10" t="s">
        <v>81</v>
      </c>
      <c r="B78" s="11">
        <f t="shared" si="3"/>
        <v>0.1</v>
      </c>
      <c r="C78" s="11"/>
      <c r="D78" s="11">
        <f t="shared" si="4"/>
        <v>0</v>
      </c>
      <c r="E78" s="11"/>
      <c r="F78" s="11"/>
      <c r="G78" s="11">
        <v>0.1</v>
      </c>
    </row>
    <row r="79" ht="18" customHeight="1" spans="1:7">
      <c r="A79" s="10" t="s">
        <v>82</v>
      </c>
      <c r="B79" s="11">
        <f t="shared" si="3"/>
        <v>12</v>
      </c>
      <c r="C79" s="11"/>
      <c r="D79" s="11">
        <f t="shared" si="4"/>
        <v>4</v>
      </c>
      <c r="E79" s="11"/>
      <c r="F79" s="11">
        <v>4</v>
      </c>
      <c r="G79" s="11">
        <v>8</v>
      </c>
    </row>
    <row r="80" ht="18" customHeight="1" spans="1:7">
      <c r="A80" s="25" t="s">
        <v>83</v>
      </c>
      <c r="B80" s="11">
        <f t="shared" si="3"/>
        <v>2</v>
      </c>
      <c r="C80" s="11"/>
      <c r="D80" s="11">
        <f t="shared" si="4"/>
        <v>0</v>
      </c>
      <c r="E80" s="11">
        <v>0</v>
      </c>
      <c r="F80" s="11">
        <v>0</v>
      </c>
      <c r="G80" s="11">
        <v>2</v>
      </c>
    </row>
    <row r="81" ht="18" customHeight="1" spans="1:7">
      <c r="A81" s="25" t="s">
        <v>84</v>
      </c>
      <c r="B81" s="11">
        <f t="shared" si="3"/>
        <v>7</v>
      </c>
      <c r="C81" s="11"/>
      <c r="D81" s="11">
        <f t="shared" si="4"/>
        <v>4</v>
      </c>
      <c r="E81" s="11">
        <v>0</v>
      </c>
      <c r="F81" s="11">
        <v>4</v>
      </c>
      <c r="G81" s="11">
        <v>3</v>
      </c>
    </row>
    <row r="82" ht="18" customHeight="1" spans="1:7">
      <c r="A82" s="10" t="s">
        <v>85</v>
      </c>
      <c r="B82" s="13">
        <f t="shared" si="3"/>
        <v>13.5</v>
      </c>
      <c r="C82" s="13"/>
      <c r="D82" s="13">
        <f t="shared" si="4"/>
        <v>8</v>
      </c>
      <c r="E82" s="13"/>
      <c r="F82" s="13">
        <v>8</v>
      </c>
      <c r="G82" s="13">
        <v>5.5</v>
      </c>
    </row>
    <row r="83" ht="18" customHeight="1" spans="1:7">
      <c r="A83" s="10" t="s">
        <v>86</v>
      </c>
      <c r="B83" s="11">
        <f t="shared" si="3"/>
        <v>0.4</v>
      </c>
      <c r="C83" s="11"/>
      <c r="D83" s="11">
        <f t="shared" si="4"/>
        <v>0</v>
      </c>
      <c r="E83" s="11">
        <v>0</v>
      </c>
      <c r="F83" s="11">
        <v>0</v>
      </c>
      <c r="G83" s="11">
        <v>0.4</v>
      </c>
    </row>
    <row r="84" ht="18" customHeight="1" spans="1:7">
      <c r="A84" s="10" t="s">
        <v>87</v>
      </c>
      <c r="B84" s="11">
        <f t="shared" si="3"/>
        <v>2.5</v>
      </c>
      <c r="C84" s="11"/>
      <c r="D84" s="11">
        <f t="shared" si="4"/>
        <v>1</v>
      </c>
      <c r="E84" s="11"/>
      <c r="F84" s="11">
        <v>1</v>
      </c>
      <c r="G84" s="11">
        <v>1.5</v>
      </c>
    </row>
    <row r="85" ht="18" customHeight="1" spans="1:7">
      <c r="A85" s="10" t="s">
        <v>88</v>
      </c>
      <c r="B85" s="11">
        <f t="shared" si="3"/>
        <v>16</v>
      </c>
      <c r="C85" s="11"/>
      <c r="D85" s="11">
        <f t="shared" si="4"/>
        <v>1</v>
      </c>
      <c r="E85" s="11"/>
      <c r="F85" s="11">
        <v>1</v>
      </c>
      <c r="G85" s="11">
        <v>15</v>
      </c>
    </row>
    <row r="86" ht="18" customHeight="1" spans="1:7">
      <c r="A86" s="10" t="s">
        <v>89</v>
      </c>
      <c r="B86" s="11">
        <f t="shared" si="3"/>
        <v>0.5</v>
      </c>
      <c r="C86" s="11"/>
      <c r="D86" s="11">
        <f t="shared" si="4"/>
        <v>0</v>
      </c>
      <c r="E86" s="11"/>
      <c r="F86" s="11"/>
      <c r="G86" s="11">
        <v>0.5</v>
      </c>
    </row>
    <row r="87" ht="18" customHeight="1" spans="1:7">
      <c r="A87" s="28" t="s">
        <v>90</v>
      </c>
      <c r="B87" s="11">
        <f t="shared" si="3"/>
        <v>1.2</v>
      </c>
      <c r="C87" s="29"/>
      <c r="D87" s="11">
        <f t="shared" si="4"/>
        <v>0</v>
      </c>
      <c r="E87" s="29"/>
      <c r="F87" s="29"/>
      <c r="G87" s="29">
        <v>1.2</v>
      </c>
    </row>
    <row r="88" ht="18" customHeight="1" spans="1:7">
      <c r="A88" s="10" t="s">
        <v>91</v>
      </c>
      <c r="B88" s="13">
        <f t="shared" si="3"/>
        <v>13</v>
      </c>
      <c r="C88" s="13"/>
      <c r="D88" s="13">
        <f t="shared" si="4"/>
        <v>13</v>
      </c>
      <c r="E88" s="13"/>
      <c r="F88" s="13">
        <v>13</v>
      </c>
      <c r="G88" s="13">
        <v>0</v>
      </c>
    </row>
    <row r="89" ht="18" customHeight="1" spans="1:7">
      <c r="A89" s="10" t="s">
        <v>92</v>
      </c>
      <c r="B89" s="11">
        <f t="shared" si="3"/>
        <v>10.5</v>
      </c>
      <c r="C89" s="11"/>
      <c r="D89" s="11">
        <f t="shared" si="4"/>
        <v>0</v>
      </c>
      <c r="E89" s="11">
        <v>0</v>
      </c>
      <c r="F89" s="11">
        <v>0</v>
      </c>
      <c r="G89" s="11">
        <v>10.5</v>
      </c>
    </row>
    <row r="90" ht="18" customHeight="1" spans="1:7">
      <c r="A90" s="25" t="s">
        <v>93</v>
      </c>
      <c r="B90" s="11">
        <f t="shared" si="3"/>
        <v>5</v>
      </c>
      <c r="C90" s="11"/>
      <c r="D90" s="11">
        <f t="shared" si="4"/>
        <v>0</v>
      </c>
      <c r="E90" s="11">
        <v>0</v>
      </c>
      <c r="F90" s="11">
        <v>0</v>
      </c>
      <c r="G90" s="11">
        <v>5</v>
      </c>
    </row>
    <row r="91" ht="18" customHeight="1" spans="1:7">
      <c r="A91" s="10" t="s">
        <v>94</v>
      </c>
      <c r="B91" s="11">
        <f t="shared" si="3"/>
        <v>2</v>
      </c>
      <c r="C91" s="11"/>
      <c r="D91" s="11">
        <f t="shared" si="4"/>
        <v>0</v>
      </c>
      <c r="E91" s="11"/>
      <c r="F91" s="11"/>
      <c r="G91" s="11">
        <v>2</v>
      </c>
    </row>
    <row r="92" ht="18" customHeight="1" spans="1:7">
      <c r="A92" s="10" t="s">
        <v>95</v>
      </c>
      <c r="B92" s="11">
        <f t="shared" si="3"/>
        <v>14</v>
      </c>
      <c r="C92" s="11"/>
      <c r="D92" s="11">
        <f t="shared" si="4"/>
        <v>5</v>
      </c>
      <c r="E92" s="11"/>
      <c r="F92" s="11">
        <v>5</v>
      </c>
      <c r="G92" s="11">
        <v>9</v>
      </c>
    </row>
    <row r="93" ht="18" customHeight="1" spans="1:7">
      <c r="A93" s="30" t="s">
        <v>96</v>
      </c>
      <c r="B93" s="11">
        <f t="shared" si="3"/>
        <v>2.36</v>
      </c>
      <c r="C93" s="11"/>
      <c r="D93" s="11">
        <f t="shared" si="4"/>
        <v>0</v>
      </c>
      <c r="E93" s="11">
        <v>0</v>
      </c>
      <c r="F93" s="11">
        <v>0</v>
      </c>
      <c r="G93" s="11">
        <v>2.36</v>
      </c>
    </row>
    <row r="94" ht="18" customHeight="1" spans="1:7">
      <c r="A94" s="25" t="s">
        <v>97</v>
      </c>
      <c r="B94" s="11">
        <f t="shared" si="3"/>
        <v>1.9</v>
      </c>
      <c r="C94" s="11"/>
      <c r="D94" s="11">
        <f t="shared" si="4"/>
        <v>0</v>
      </c>
      <c r="E94" s="11"/>
      <c r="F94" s="11"/>
      <c r="G94" s="11">
        <v>1.9</v>
      </c>
    </row>
    <row r="95" ht="18" customHeight="1" spans="1:7">
      <c r="A95" s="10" t="s">
        <v>98</v>
      </c>
      <c r="B95" s="11">
        <f t="shared" si="3"/>
        <v>10</v>
      </c>
      <c r="C95" s="11"/>
      <c r="D95" s="11">
        <f t="shared" si="4"/>
        <v>0</v>
      </c>
      <c r="E95" s="11">
        <v>0</v>
      </c>
      <c r="F95" s="11">
        <v>0</v>
      </c>
      <c r="G95" s="11">
        <v>10</v>
      </c>
    </row>
    <row r="96" ht="18" customHeight="1" spans="1:7">
      <c r="A96" s="30" t="s">
        <v>99</v>
      </c>
      <c r="B96" s="11">
        <f t="shared" ref="B96:B113" si="5">C96+D96+G96</f>
        <v>1.44</v>
      </c>
      <c r="C96" s="11"/>
      <c r="D96" s="11">
        <f t="shared" si="4"/>
        <v>0</v>
      </c>
      <c r="E96" s="11">
        <v>0</v>
      </c>
      <c r="F96" s="11">
        <v>0</v>
      </c>
      <c r="G96" s="11">
        <v>1.44</v>
      </c>
    </row>
    <row r="97" ht="18" customHeight="1" spans="1:7">
      <c r="A97" s="10" t="s">
        <v>100</v>
      </c>
      <c r="B97" s="11">
        <f t="shared" si="5"/>
        <v>6</v>
      </c>
      <c r="C97" s="12"/>
      <c r="D97" s="11">
        <f t="shared" si="4"/>
        <v>0</v>
      </c>
      <c r="E97" s="12">
        <v>0</v>
      </c>
      <c r="F97" s="12">
        <v>0</v>
      </c>
      <c r="G97" s="12">
        <v>6</v>
      </c>
    </row>
    <row r="98" ht="18" customHeight="1" spans="1:7">
      <c r="A98" s="10" t="s">
        <v>101</v>
      </c>
      <c r="B98" s="11">
        <f t="shared" si="5"/>
        <v>35</v>
      </c>
      <c r="C98" s="11"/>
      <c r="D98" s="11">
        <f t="shared" si="4"/>
        <v>20</v>
      </c>
      <c r="E98" s="11"/>
      <c r="F98" s="11">
        <v>20</v>
      </c>
      <c r="G98" s="11">
        <v>15</v>
      </c>
    </row>
    <row r="99" ht="18" customHeight="1" spans="1:7">
      <c r="A99" s="15" t="s">
        <v>102</v>
      </c>
      <c r="B99" s="11">
        <f t="shared" si="5"/>
        <v>1</v>
      </c>
      <c r="C99" s="20"/>
      <c r="D99" s="11">
        <f t="shared" si="4"/>
        <v>0</v>
      </c>
      <c r="E99" s="20"/>
      <c r="F99" s="20"/>
      <c r="G99" s="20">
        <v>1</v>
      </c>
    </row>
    <row r="100" ht="18" customHeight="1" spans="1:7">
      <c r="A100" s="5" t="s">
        <v>103</v>
      </c>
      <c r="B100" s="11">
        <f t="shared" si="5"/>
        <v>11.73</v>
      </c>
      <c r="C100" s="17"/>
      <c r="D100" s="11">
        <f t="shared" si="4"/>
        <v>4.13</v>
      </c>
      <c r="E100" s="17"/>
      <c r="F100" s="17">
        <v>4.13</v>
      </c>
      <c r="G100" s="17">
        <v>7.6</v>
      </c>
    </row>
    <row r="101" ht="18" customHeight="1" spans="1:7">
      <c r="A101" s="5" t="s">
        <v>104</v>
      </c>
      <c r="B101" s="11">
        <f t="shared" si="5"/>
        <v>17.8</v>
      </c>
      <c r="C101" s="17"/>
      <c r="D101" s="11">
        <f t="shared" si="4"/>
        <v>16.9</v>
      </c>
      <c r="E101" s="17"/>
      <c r="F101" s="17">
        <v>16.9</v>
      </c>
      <c r="G101" s="17">
        <v>0.9</v>
      </c>
    </row>
    <row r="102" ht="18" customHeight="1" spans="1:7">
      <c r="A102" s="5" t="s">
        <v>105</v>
      </c>
      <c r="B102" s="11">
        <f t="shared" si="5"/>
        <v>8</v>
      </c>
      <c r="C102" s="17"/>
      <c r="D102" s="11">
        <f t="shared" si="4"/>
        <v>5</v>
      </c>
      <c r="E102" s="17">
        <v>0</v>
      </c>
      <c r="F102" s="17">
        <v>5</v>
      </c>
      <c r="G102" s="17">
        <v>3</v>
      </c>
    </row>
    <row r="103" ht="18" customHeight="1" spans="1:7">
      <c r="A103" s="31" t="s">
        <v>106</v>
      </c>
      <c r="B103" s="11">
        <f t="shared" si="5"/>
        <v>6.95</v>
      </c>
      <c r="C103" s="17"/>
      <c r="D103" s="11">
        <f t="shared" si="4"/>
        <v>0</v>
      </c>
      <c r="E103" s="17"/>
      <c r="F103" s="17"/>
      <c r="G103" s="17">
        <v>6.95</v>
      </c>
    </row>
    <row r="104" ht="18" customHeight="1" spans="1:7">
      <c r="A104" s="31" t="s">
        <v>107</v>
      </c>
      <c r="B104" s="11">
        <f t="shared" si="5"/>
        <v>2</v>
      </c>
      <c r="C104" s="17"/>
      <c r="D104" s="11">
        <f t="shared" si="4"/>
        <v>0</v>
      </c>
      <c r="E104" s="17"/>
      <c r="F104" s="17"/>
      <c r="G104" s="17">
        <v>2</v>
      </c>
    </row>
    <row r="105" ht="18" customHeight="1" spans="1:7">
      <c r="A105" s="31" t="s">
        <v>108</v>
      </c>
      <c r="B105" s="11">
        <f t="shared" si="5"/>
        <v>15.7</v>
      </c>
      <c r="C105" s="17"/>
      <c r="D105" s="11">
        <f t="shared" si="4"/>
        <v>0</v>
      </c>
      <c r="E105" s="17"/>
      <c r="F105" s="17"/>
      <c r="G105" s="17">
        <v>15.7</v>
      </c>
    </row>
    <row r="106" ht="18" customHeight="1" spans="1:7">
      <c r="A106" s="31" t="s">
        <v>109</v>
      </c>
      <c r="B106" s="11">
        <f t="shared" si="5"/>
        <v>2</v>
      </c>
      <c r="C106" s="17"/>
      <c r="D106" s="11">
        <f t="shared" si="4"/>
        <v>0</v>
      </c>
      <c r="E106" s="17"/>
      <c r="F106" s="17"/>
      <c r="G106" s="17">
        <v>2</v>
      </c>
    </row>
    <row r="107" ht="18" customHeight="1" spans="1:7">
      <c r="A107" s="5" t="s">
        <v>110</v>
      </c>
      <c r="B107" s="11">
        <f t="shared" si="5"/>
        <v>62.92</v>
      </c>
      <c r="C107" s="17"/>
      <c r="D107" s="11">
        <f t="shared" si="4"/>
        <v>5</v>
      </c>
      <c r="E107" s="17"/>
      <c r="F107" s="17">
        <v>5</v>
      </c>
      <c r="G107" s="17">
        <v>57.92</v>
      </c>
    </row>
    <row r="108" ht="18" customHeight="1" spans="1:7">
      <c r="A108" s="5" t="s">
        <v>111</v>
      </c>
      <c r="B108" s="11">
        <f t="shared" si="5"/>
        <v>25</v>
      </c>
      <c r="C108" s="17"/>
      <c r="D108" s="11">
        <f t="shared" si="4"/>
        <v>15</v>
      </c>
      <c r="E108" s="17"/>
      <c r="F108" s="17">
        <v>15</v>
      </c>
      <c r="G108" s="17">
        <v>10</v>
      </c>
    </row>
    <row r="109" ht="18" customHeight="1" spans="1:7">
      <c r="A109" s="15" t="s">
        <v>112</v>
      </c>
      <c r="B109" s="11">
        <f t="shared" si="5"/>
        <v>38</v>
      </c>
      <c r="C109" s="17"/>
      <c r="D109" s="11">
        <f t="shared" si="4"/>
        <v>15</v>
      </c>
      <c r="E109" s="17">
        <v>0</v>
      </c>
      <c r="F109" s="17">
        <v>15</v>
      </c>
      <c r="G109" s="17">
        <v>23</v>
      </c>
    </row>
    <row r="110" ht="18" customHeight="1" spans="1:7">
      <c r="A110" s="5" t="s">
        <v>113</v>
      </c>
      <c r="B110" s="11">
        <f t="shared" si="5"/>
        <v>21</v>
      </c>
      <c r="C110" s="17"/>
      <c r="D110" s="11">
        <f t="shared" si="4"/>
        <v>0</v>
      </c>
      <c r="E110" s="17"/>
      <c r="F110" s="17">
        <v>0</v>
      </c>
      <c r="G110" s="17">
        <v>21</v>
      </c>
    </row>
    <row r="111" ht="18" customHeight="1" spans="1:7">
      <c r="A111" s="5" t="s">
        <v>114</v>
      </c>
      <c r="B111" s="11">
        <f t="shared" si="5"/>
        <v>2</v>
      </c>
      <c r="C111" s="29"/>
      <c r="D111" s="11">
        <f t="shared" si="4"/>
        <v>0</v>
      </c>
      <c r="E111" s="29">
        <v>0</v>
      </c>
      <c r="F111" s="29">
        <v>0</v>
      </c>
      <c r="G111" s="29">
        <v>2</v>
      </c>
    </row>
    <row r="112" ht="18" customHeight="1" spans="1:7">
      <c r="A112" s="5" t="s">
        <v>115</v>
      </c>
      <c r="B112" s="11">
        <f t="shared" si="5"/>
        <v>15</v>
      </c>
      <c r="C112" s="17"/>
      <c r="D112" s="11">
        <f t="shared" si="4"/>
        <v>5</v>
      </c>
      <c r="E112" s="17"/>
      <c r="F112" s="17">
        <v>5</v>
      </c>
      <c r="G112" s="17">
        <v>10</v>
      </c>
    </row>
    <row r="113" ht="18" customHeight="1" spans="1:7">
      <c r="A113" s="15" t="s">
        <v>116</v>
      </c>
      <c r="B113" s="11">
        <f t="shared" si="5"/>
        <v>2</v>
      </c>
      <c r="C113" s="17"/>
      <c r="D113" s="11">
        <f t="shared" si="4"/>
        <v>0</v>
      </c>
      <c r="E113" s="17">
        <v>0</v>
      </c>
      <c r="F113" s="17">
        <v>0</v>
      </c>
      <c r="G113" s="17">
        <v>2</v>
      </c>
    </row>
    <row r="114" ht="18" customHeight="1" spans="1:7">
      <c r="A114" s="15" t="s">
        <v>117</v>
      </c>
      <c r="B114" s="11">
        <v>0</v>
      </c>
      <c r="C114" s="17"/>
      <c r="D114" s="11">
        <v>0</v>
      </c>
      <c r="E114" s="17"/>
      <c r="F114" s="17">
        <v>0</v>
      </c>
      <c r="G114" s="17">
        <v>0</v>
      </c>
    </row>
    <row r="115" ht="18" customHeight="1" spans="1:7">
      <c r="A115" s="10" t="s">
        <v>118</v>
      </c>
      <c r="B115" s="11">
        <f t="shared" ref="B115:B137" si="6">C115+D115+G115</f>
        <v>10.5</v>
      </c>
      <c r="C115" s="11"/>
      <c r="D115" s="11">
        <f t="shared" ref="D115:D136" si="7">E115+F115</f>
        <v>4.5</v>
      </c>
      <c r="E115" s="11"/>
      <c r="F115" s="11">
        <v>4.5</v>
      </c>
      <c r="G115" s="11">
        <v>6</v>
      </c>
    </row>
    <row r="116" ht="18" customHeight="1" spans="1:7">
      <c r="A116" s="10" t="s">
        <v>119</v>
      </c>
      <c r="B116" s="11">
        <f t="shared" si="6"/>
        <v>2</v>
      </c>
      <c r="C116" s="11"/>
      <c r="D116" s="11">
        <f t="shared" si="7"/>
        <v>2</v>
      </c>
      <c r="E116" s="11"/>
      <c r="F116" s="11">
        <v>2</v>
      </c>
      <c r="G116" s="11">
        <v>0</v>
      </c>
    </row>
    <row r="117" ht="18" customHeight="1" spans="1:7">
      <c r="A117" s="25" t="s">
        <v>120</v>
      </c>
      <c r="B117" s="11">
        <f t="shared" si="6"/>
        <v>18.5</v>
      </c>
      <c r="C117" s="11"/>
      <c r="D117" s="11">
        <f t="shared" si="7"/>
        <v>4.5</v>
      </c>
      <c r="E117" s="11">
        <v>0</v>
      </c>
      <c r="F117" s="11">
        <v>4.5</v>
      </c>
      <c r="G117" s="11">
        <v>14</v>
      </c>
    </row>
    <row r="118" ht="18" customHeight="1" spans="1:7">
      <c r="A118" s="10" t="s">
        <v>121</v>
      </c>
      <c r="B118" s="11">
        <f t="shared" si="6"/>
        <v>25.5</v>
      </c>
      <c r="C118" s="11"/>
      <c r="D118" s="11">
        <f t="shared" si="7"/>
        <v>4.5</v>
      </c>
      <c r="E118" s="11"/>
      <c r="F118" s="11">
        <v>4.5</v>
      </c>
      <c r="G118" s="11">
        <v>21</v>
      </c>
    </row>
    <row r="119" ht="18" customHeight="1" spans="1:7">
      <c r="A119" s="10" t="s">
        <v>122</v>
      </c>
      <c r="B119" s="11">
        <f t="shared" si="6"/>
        <v>9</v>
      </c>
      <c r="C119" s="11"/>
      <c r="D119" s="11">
        <f t="shared" si="7"/>
        <v>4.5</v>
      </c>
      <c r="E119" s="11"/>
      <c r="F119" s="11">
        <v>4.5</v>
      </c>
      <c r="G119" s="11">
        <v>4.5</v>
      </c>
    </row>
    <row r="120" ht="18" customHeight="1" spans="1:7">
      <c r="A120" s="10" t="s">
        <v>123</v>
      </c>
      <c r="B120" s="11">
        <f t="shared" si="6"/>
        <v>6.5</v>
      </c>
      <c r="C120" s="11"/>
      <c r="D120" s="11">
        <f t="shared" si="7"/>
        <v>4.5</v>
      </c>
      <c r="E120" s="11"/>
      <c r="F120" s="11">
        <v>4.5</v>
      </c>
      <c r="G120" s="11">
        <v>2</v>
      </c>
    </row>
    <row r="121" ht="18" customHeight="1" spans="1:7">
      <c r="A121" s="32" t="s">
        <v>124</v>
      </c>
      <c r="B121" s="11">
        <f t="shared" si="6"/>
        <v>8.8</v>
      </c>
      <c r="C121" s="11"/>
      <c r="D121" s="11">
        <f t="shared" si="7"/>
        <v>4.5</v>
      </c>
      <c r="E121" s="11"/>
      <c r="F121" s="11">
        <v>4.5</v>
      </c>
      <c r="G121" s="11">
        <v>4.3</v>
      </c>
    </row>
    <row r="122" ht="18" customHeight="1" spans="1:7">
      <c r="A122" s="10" t="s">
        <v>125</v>
      </c>
      <c r="B122" s="11">
        <f t="shared" si="6"/>
        <v>7.5</v>
      </c>
      <c r="C122" s="11"/>
      <c r="D122" s="11">
        <f t="shared" si="7"/>
        <v>4.5</v>
      </c>
      <c r="E122" s="11">
        <v>0</v>
      </c>
      <c r="F122" s="11">
        <v>4.5</v>
      </c>
      <c r="G122" s="11">
        <v>3</v>
      </c>
    </row>
    <row r="123" ht="18" customHeight="1" spans="1:7">
      <c r="A123" s="10" t="s">
        <v>126</v>
      </c>
      <c r="B123" s="11">
        <f t="shared" si="6"/>
        <v>12.48</v>
      </c>
      <c r="C123" s="11"/>
      <c r="D123" s="11">
        <f t="shared" si="7"/>
        <v>4.5</v>
      </c>
      <c r="E123" s="11"/>
      <c r="F123" s="11">
        <v>4.5</v>
      </c>
      <c r="G123" s="11">
        <v>7.98</v>
      </c>
    </row>
    <row r="124" ht="18" customHeight="1" spans="1:7">
      <c r="A124" s="32" t="s">
        <v>127</v>
      </c>
      <c r="B124" s="11">
        <f t="shared" si="6"/>
        <v>4.5</v>
      </c>
      <c r="C124" s="11"/>
      <c r="D124" s="11">
        <f t="shared" si="7"/>
        <v>2</v>
      </c>
      <c r="E124" s="11"/>
      <c r="F124" s="11">
        <v>2</v>
      </c>
      <c r="G124" s="11">
        <v>2.5</v>
      </c>
    </row>
    <row r="125" ht="18" customHeight="1" spans="1:7">
      <c r="A125" s="32" t="s">
        <v>128</v>
      </c>
      <c r="B125" s="11">
        <f t="shared" si="6"/>
        <v>9.7</v>
      </c>
      <c r="C125" s="11"/>
      <c r="D125" s="11">
        <f t="shared" si="7"/>
        <v>4.5</v>
      </c>
      <c r="E125" s="11"/>
      <c r="F125" s="11">
        <v>4.5</v>
      </c>
      <c r="G125" s="11">
        <v>5.2</v>
      </c>
    </row>
    <row r="126" ht="18" customHeight="1" spans="1:7">
      <c r="A126" s="10" t="s">
        <v>129</v>
      </c>
      <c r="B126" s="11">
        <f t="shared" si="6"/>
        <v>9.5</v>
      </c>
      <c r="C126" s="11"/>
      <c r="D126" s="11">
        <f t="shared" si="7"/>
        <v>4.5</v>
      </c>
      <c r="E126" s="11">
        <v>0</v>
      </c>
      <c r="F126" s="11">
        <v>4.5</v>
      </c>
      <c r="G126" s="11">
        <v>5</v>
      </c>
    </row>
    <row r="127" ht="18" customHeight="1" spans="1:7">
      <c r="A127" s="10" t="s">
        <v>130</v>
      </c>
      <c r="B127" s="11">
        <f t="shared" si="6"/>
        <v>12.5</v>
      </c>
      <c r="C127" s="11"/>
      <c r="D127" s="11">
        <f t="shared" si="7"/>
        <v>4.5</v>
      </c>
      <c r="E127" s="11"/>
      <c r="F127" s="11">
        <v>4.5</v>
      </c>
      <c r="G127" s="11">
        <v>8</v>
      </c>
    </row>
    <row r="128" ht="18" customHeight="1" spans="1:7">
      <c r="A128" s="10" t="s">
        <v>131</v>
      </c>
      <c r="B128" s="11">
        <f t="shared" si="6"/>
        <v>12.5</v>
      </c>
      <c r="C128" s="11"/>
      <c r="D128" s="11">
        <f t="shared" si="7"/>
        <v>4.5</v>
      </c>
      <c r="E128" s="11"/>
      <c r="F128" s="11">
        <v>4.5</v>
      </c>
      <c r="G128" s="11">
        <v>8</v>
      </c>
    </row>
    <row r="129" ht="18" customHeight="1" spans="1:7">
      <c r="A129" s="10" t="s">
        <v>132</v>
      </c>
      <c r="B129" s="11">
        <f t="shared" si="6"/>
        <v>3.8</v>
      </c>
      <c r="C129" s="11"/>
      <c r="D129" s="11">
        <f t="shared" si="7"/>
        <v>3</v>
      </c>
      <c r="E129" s="11"/>
      <c r="F129" s="11">
        <v>3</v>
      </c>
      <c r="G129" s="11">
        <v>0.8</v>
      </c>
    </row>
    <row r="130" ht="18" customHeight="1" spans="1:7">
      <c r="A130" s="10" t="s">
        <v>133</v>
      </c>
      <c r="B130" s="11">
        <f t="shared" si="6"/>
        <v>14</v>
      </c>
      <c r="C130" s="11"/>
      <c r="D130" s="11">
        <f t="shared" si="7"/>
        <v>9</v>
      </c>
      <c r="E130" s="11"/>
      <c r="F130" s="11">
        <v>9</v>
      </c>
      <c r="G130" s="11">
        <v>5</v>
      </c>
    </row>
    <row r="131" ht="18" customHeight="1" spans="1:7">
      <c r="A131" s="10" t="s">
        <v>134</v>
      </c>
      <c r="B131" s="13">
        <f t="shared" si="6"/>
        <v>9</v>
      </c>
      <c r="C131" s="13"/>
      <c r="D131" s="13">
        <f t="shared" si="7"/>
        <v>4.5</v>
      </c>
      <c r="E131" s="13"/>
      <c r="F131" s="13">
        <v>4.5</v>
      </c>
      <c r="G131" s="13">
        <v>4.5</v>
      </c>
    </row>
    <row r="132" ht="18" customHeight="1" spans="1:7">
      <c r="A132" s="10" t="s">
        <v>135</v>
      </c>
      <c r="B132" s="11">
        <f t="shared" si="6"/>
        <v>8.5</v>
      </c>
      <c r="C132" s="11"/>
      <c r="D132" s="11">
        <f t="shared" si="7"/>
        <v>4.5</v>
      </c>
      <c r="E132" s="11"/>
      <c r="F132" s="11">
        <v>4.5</v>
      </c>
      <c r="G132" s="11">
        <v>4</v>
      </c>
    </row>
    <row r="133" ht="18" customHeight="1" spans="1:7">
      <c r="A133" s="10" t="s">
        <v>136</v>
      </c>
      <c r="B133" s="13">
        <f t="shared" si="6"/>
        <v>5</v>
      </c>
      <c r="C133" s="13"/>
      <c r="D133" s="13">
        <f t="shared" si="7"/>
        <v>2</v>
      </c>
      <c r="E133" s="13"/>
      <c r="F133" s="13">
        <v>2</v>
      </c>
      <c r="G133" s="13">
        <v>3</v>
      </c>
    </row>
    <row r="134" ht="18" customHeight="1" spans="1:7">
      <c r="A134" s="33" t="s">
        <v>137</v>
      </c>
      <c r="B134" s="11">
        <f t="shared" si="6"/>
        <v>23</v>
      </c>
      <c r="C134" s="11"/>
      <c r="D134" s="11">
        <f t="shared" si="7"/>
        <v>4</v>
      </c>
      <c r="E134" s="11">
        <v>0</v>
      </c>
      <c r="F134" s="11">
        <v>4</v>
      </c>
      <c r="G134" s="11">
        <v>19</v>
      </c>
    </row>
    <row r="135" ht="18" customHeight="1" spans="1:7">
      <c r="A135" s="15" t="s">
        <v>138</v>
      </c>
      <c r="B135" s="11">
        <f t="shared" si="6"/>
        <v>12.5</v>
      </c>
      <c r="C135" s="20"/>
      <c r="D135" s="11">
        <f t="shared" si="7"/>
        <v>4.5</v>
      </c>
      <c r="E135" s="20"/>
      <c r="F135" s="20">
        <v>4.5</v>
      </c>
      <c r="G135" s="20">
        <v>8</v>
      </c>
    </row>
    <row r="136" ht="18" customHeight="1" spans="1:7">
      <c r="A136" s="15" t="s">
        <v>139</v>
      </c>
      <c r="B136" s="11">
        <f t="shared" si="6"/>
        <v>16.5</v>
      </c>
      <c r="C136" s="20"/>
      <c r="D136" s="11">
        <f t="shared" si="7"/>
        <v>4.5</v>
      </c>
      <c r="E136" s="20">
        <v>0</v>
      </c>
      <c r="F136" s="20">
        <v>4.5</v>
      </c>
      <c r="G136" s="20">
        <v>12</v>
      </c>
    </row>
    <row r="137" ht="29" customHeight="1" spans="1:7">
      <c r="A137" s="15" t="s">
        <v>4</v>
      </c>
      <c r="B137" s="11">
        <f t="shared" si="6"/>
        <v>2632.64</v>
      </c>
      <c r="C137" s="16">
        <f t="shared" ref="C137:G137" si="8">SUM(C8:C136)</f>
        <v>0</v>
      </c>
      <c r="D137" s="16">
        <f t="shared" si="8"/>
        <v>1556.79</v>
      </c>
      <c r="E137" s="16">
        <f t="shared" si="8"/>
        <v>30</v>
      </c>
      <c r="F137" s="16">
        <f t="shared" si="8"/>
        <v>1520.79</v>
      </c>
      <c r="G137" s="16">
        <f t="shared" si="8"/>
        <v>1075.85</v>
      </c>
    </row>
    <row r="138" ht="22" customHeight="1" spans="1:7">
      <c r="A138" s="34"/>
      <c r="B138" s="34"/>
      <c r="C138" s="34"/>
      <c r="D138" s="34"/>
      <c r="E138" s="34"/>
      <c r="F138" s="34"/>
      <c r="G138" s="34"/>
    </row>
  </sheetData>
  <mergeCells count="9">
    <mergeCell ref="B3:G3"/>
    <mergeCell ref="B4:G4"/>
    <mergeCell ref="D5:F5"/>
    <mergeCell ref="A138:G138"/>
    <mergeCell ref="A4:A7"/>
    <mergeCell ref="B5:B6"/>
    <mergeCell ref="C5:C6"/>
    <mergeCell ref="G5:G6"/>
    <mergeCell ref="A1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森森</dc:creator>
  <cp:lastModifiedBy>森森</cp:lastModifiedBy>
  <dcterms:created xsi:type="dcterms:W3CDTF">2023-10-15T01:13:00Z</dcterms:created>
  <dcterms:modified xsi:type="dcterms:W3CDTF">2023-10-15T02:05:10Z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609EB038BE1C4698BBF565ED5FF2D922_13</vt:lpwstr>
  </property>
  <property fmtid="{D5CDD505-2E9C-101B-9397-08002B2CF9AE}" pid="3" name="KSOProductBuildVer">
    <vt:lpwstr>2052-11.1.0.14309</vt:lpwstr>
  </property>
</Properties>
</file>