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J16" sheetId="1" r:id="rId1"/>
  </sheets>
  <calcPr calcId="144525"/>
</workbook>
</file>

<file path=xl/sharedStrings.xml><?xml version="1.0" encoding="utf-8"?>
<sst xmlns="http://schemas.openxmlformats.org/spreadsheetml/2006/main" count="100" uniqueCount="98">
  <si>
    <t>2024年度道县政府性基金预算收支及结余情况表</t>
  </si>
  <si>
    <t>决算16表</t>
  </si>
  <si>
    <t>单位:万元</t>
  </si>
  <si>
    <t>收入项目</t>
  </si>
  <si>
    <t>合计</t>
  </si>
  <si>
    <t>本年收入</t>
  </si>
  <si>
    <t>上级补助收入</t>
  </si>
  <si>
    <t>待偿债再融资专项债券上年结余</t>
  </si>
  <si>
    <t>上年结余收入</t>
  </si>
  <si>
    <t>调入资金</t>
  </si>
  <si>
    <t>债务(转贷)收入</t>
  </si>
  <si>
    <t>省补助计划单列市收入</t>
  </si>
  <si>
    <t>动用超长期特别国债偿债备付金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</si>
  <si>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</si>
  <si>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</si>
  <si>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</si>
  <si>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</si>
  <si>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</si>
  <si>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</si>
  <si>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安排超长期特别国债偿债备付金</t>
  </si>
  <si>
    <t>结余项目</t>
  </si>
  <si>
    <t>待偿债再融资专项债券结余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</si>
  <si>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</si>
  <si>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</si>
  <si>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</si>
  <si>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</si>
  <si>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</si>
  <si>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</si>
  <si>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</si>
  <si>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</si>
  <si>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</si>
  <si>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</si>
  <si>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</si>
  <si>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</si>
  <si>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</si>
  <si>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</si>
  <si>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</si>
  <si>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</si>
  <si>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</si>
  <si>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</si>
  <si>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</si>
  <si>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</si>
  <si>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</si>
  <si>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</si>
  <si>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</si>
  <si>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</si>
  <si>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</si>
  <si>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</si>
  <si>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</si>
  <si>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</si>
  <si>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</si>
  <si>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</si>
  <si>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</si>
  <si>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</si>
  <si>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</si>
  <si>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</si>
  <si>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</si>
  <si>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</si>
  <si>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</si>
  <si>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</si>
  <si>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</si>
  <si>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</si>
  <si>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</si>
  <si>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</si>
  <si>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</si>
  <si>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</si>
  <si>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</si>
  <si>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</si>
  <si>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</si>
  <si>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</si>
  <si>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</si>
  <si>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</si>
  <si>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</si>
  <si>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</si>
  <si>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</si>
  <si>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</si>
  <si>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</si>
  <si>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耕地保护考核奖惩基金收入</t>
  </si>
  <si>
    <t>耕地保护考核奖惩基金支出</t>
  </si>
  <si>
    <t>耕地保护考核奖惩基金结余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</si>
  <si>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</si>
  <si>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</si>
  <si>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</si>
  <si>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</si>
  <si>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</si>
  <si>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</si>
  <si>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超长期特别国债相关收入</t>
  </si>
  <si>
    <t>超长期特别国债安排的支出</t>
  </si>
  <si>
    <t>超长期特别国债相关结余</t>
  </si>
  <si>
    <t>其他政府性基金相关收入</t>
  </si>
  <si>
    <t>其他政府性基金相关支出</t>
  </si>
  <si>
    <t>其他政府性基金相关结余</t>
  </si>
  <si>
    <t xml:space="preserve">  其中:抗疫特别国债上年结余收入</t>
  </si>
  <si>
    <t xml:space="preserve">  其中:抗疫特别国债安排的支出</t>
  </si>
  <si>
    <t xml:space="preserve">  其中:抗疫特别国债结余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</si>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</sst>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1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6" fillId="5" borderId="11" applyNumberFormat="0" applyAlignment="0" applyProtection="0">
      <alignment vertical="center"/>
    </xf>
    <xf numFmtId="0" fontId="22" fillId="28" borderId="1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NumberFormat="1" applyFont="1" applyFill="1"/>
    <xf numFmtId="0" fontId="1" fillId="3" borderId="0" xfId="0" applyNumberFormat="1" applyFont="1" applyFill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3" fontId="3" fillId="4" borderId="6" xfId="0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showGridLines="0" showZeros="0" tabSelected="1" defaultGridColor="0" colorId="8" workbookViewId="0">
      <selection activeCell="A1" sqref="A1:V1"/>
    </sheetView>
  </sheetViews>
  <sheetFormatPr defaultColWidth="12.125" defaultRowHeight="17" customHeight="1"/>
  <cols>
    <col min="1" max="1" width="38.5" style="3" customWidth="1"/>
    <col min="2" max="10" width="15.625" style="3" customWidth="1"/>
    <col min="11" max="11" width="36" style="3" customWidth="1"/>
    <col min="12" max="18" width="13.625" style="3" customWidth="1"/>
    <col min="19" max="19" width="35.625" style="3" customWidth="1"/>
    <col min="20" max="22" width="13.625" style="3" customWidth="1"/>
    <col min="23" max="16384" width="12.125" style="3"/>
  </cols>
  <sheetData>
    <row r="1" ht="38.2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7.25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7.25" customHeight="1" spans="1:2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="1" customFormat="1" ht="15.75" customHeight="1" spans="1:22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9" t="s">
        <v>10</v>
      </c>
      <c r="I4" s="8" t="s">
        <v>11</v>
      </c>
      <c r="J4" s="18" t="s">
        <v>12</v>
      </c>
      <c r="K4" s="19" t="s">
        <v>13</v>
      </c>
      <c r="L4" s="19" t="s">
        <v>4</v>
      </c>
      <c r="M4" s="7" t="s">
        <v>14</v>
      </c>
      <c r="N4" s="7" t="s">
        <v>15</v>
      </c>
      <c r="O4" s="7" t="s">
        <v>16</v>
      </c>
      <c r="P4" s="9" t="s">
        <v>17</v>
      </c>
      <c r="Q4" s="22" t="s">
        <v>18</v>
      </c>
      <c r="R4" s="22" t="s">
        <v>19</v>
      </c>
      <c r="S4" s="7" t="s">
        <v>20</v>
      </c>
      <c r="T4" s="23" t="s">
        <v>4</v>
      </c>
      <c r="U4" s="8" t="s">
        <v>21</v>
      </c>
      <c r="V4" s="19" t="s">
        <v>22</v>
      </c>
    </row>
    <row r="5" s="1" customFormat="1" ht="33.75" customHeight="1" spans="1:22">
      <c r="A5" s="10"/>
      <c r="B5" s="10"/>
      <c r="C5" s="10"/>
      <c r="D5" s="10"/>
      <c r="E5" s="11"/>
      <c r="F5" s="10"/>
      <c r="G5" s="10"/>
      <c r="H5" s="12"/>
      <c r="I5" s="11"/>
      <c r="J5" s="20"/>
      <c r="K5" s="21"/>
      <c r="L5" s="21"/>
      <c r="M5" s="10"/>
      <c r="N5" s="10"/>
      <c r="O5" s="10"/>
      <c r="P5" s="12"/>
      <c r="Q5" s="24"/>
      <c r="R5" s="24"/>
      <c r="S5" s="10"/>
      <c r="T5" s="25"/>
      <c r="U5" s="11"/>
      <c r="V5" s="21"/>
    </row>
    <row r="6" ht="17.25" customHeight="1" spans="1:22">
      <c r="A6" s="13" t="s">
        <v>23</v>
      </c>
      <c r="B6" s="14">
        <f t="shared" ref="B6:B28" si="0">SUM(C6:J6)</f>
        <v>0</v>
      </c>
      <c r="C6" s="14"/>
      <c r="D6" s="14"/>
      <c r="E6" s="14"/>
      <c r="F6" s="14"/>
      <c r="G6" s="14"/>
      <c r="H6" s="14"/>
      <c r="I6" s="14"/>
      <c r="J6" s="14"/>
      <c r="K6" s="13" t="s">
        <v>24</v>
      </c>
      <c r="L6" s="14">
        <f t="shared" ref="L6:L29" si="1">SUM(M6:R6)</f>
        <v>0</v>
      </c>
      <c r="M6" s="14"/>
      <c r="N6" s="14"/>
      <c r="O6" s="14"/>
      <c r="P6" s="14"/>
      <c r="Q6" s="14"/>
      <c r="R6" s="14"/>
      <c r="S6" s="13" t="s">
        <v>25</v>
      </c>
      <c r="T6" s="14">
        <f t="shared" ref="T6:T29" si="2">SUM(U6:V6)</f>
        <v>0</v>
      </c>
      <c r="U6" s="14"/>
      <c r="V6" s="14"/>
    </row>
    <row r="7" ht="17.25" customHeight="1" spans="1:22">
      <c r="A7" s="15" t="s">
        <v>26</v>
      </c>
      <c r="B7" s="14">
        <f t="shared" si="0"/>
        <v>0</v>
      </c>
      <c r="C7" s="14"/>
      <c r="D7" s="14"/>
      <c r="E7" s="14"/>
      <c r="F7" s="14"/>
      <c r="G7" s="14"/>
      <c r="H7" s="14"/>
      <c r="I7" s="14"/>
      <c r="J7" s="14"/>
      <c r="K7" s="15" t="s">
        <v>27</v>
      </c>
      <c r="L7" s="14">
        <f t="shared" si="1"/>
        <v>0</v>
      </c>
      <c r="M7" s="14"/>
      <c r="N7" s="14"/>
      <c r="O7" s="14"/>
      <c r="P7" s="14"/>
      <c r="Q7" s="14"/>
      <c r="R7" s="14"/>
      <c r="S7" s="15" t="s">
        <v>28</v>
      </c>
      <c r="T7" s="14">
        <f t="shared" si="2"/>
        <v>0</v>
      </c>
      <c r="U7" s="14"/>
      <c r="V7" s="14"/>
    </row>
    <row r="8" ht="18.75" customHeight="1" spans="1:22">
      <c r="A8" s="15" t="s">
        <v>29</v>
      </c>
      <c r="B8" s="14">
        <f t="shared" si="0"/>
        <v>0</v>
      </c>
      <c r="C8" s="14"/>
      <c r="D8" s="14"/>
      <c r="E8" s="14"/>
      <c r="F8" s="14"/>
      <c r="G8" s="14"/>
      <c r="H8" s="14"/>
      <c r="I8" s="14"/>
      <c r="J8" s="14"/>
      <c r="K8" s="15" t="s">
        <v>30</v>
      </c>
      <c r="L8" s="14">
        <f t="shared" si="1"/>
        <v>0</v>
      </c>
      <c r="M8" s="14"/>
      <c r="N8" s="14"/>
      <c r="O8" s="14"/>
      <c r="P8" s="14"/>
      <c r="Q8" s="14"/>
      <c r="R8" s="14"/>
      <c r="S8" s="15" t="s">
        <v>31</v>
      </c>
      <c r="T8" s="14">
        <f t="shared" si="2"/>
        <v>0</v>
      </c>
      <c r="U8" s="14"/>
      <c r="V8" s="14"/>
    </row>
    <row r="9" ht="17.25" customHeight="1" spans="1:22">
      <c r="A9" s="15" t="s">
        <v>32</v>
      </c>
      <c r="B9" s="14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5" t="s">
        <v>33</v>
      </c>
      <c r="L9" s="14">
        <f t="shared" si="1"/>
        <v>0</v>
      </c>
      <c r="M9" s="14"/>
      <c r="N9" s="14"/>
      <c r="O9" s="14"/>
      <c r="P9" s="14"/>
      <c r="Q9" s="14"/>
      <c r="R9" s="14"/>
      <c r="S9" s="15" t="s">
        <v>34</v>
      </c>
      <c r="T9" s="14">
        <f t="shared" si="2"/>
        <v>0</v>
      </c>
      <c r="U9" s="14"/>
      <c r="V9" s="14"/>
    </row>
    <row r="10" ht="17.25" customHeight="1" spans="1:22">
      <c r="A10" s="15" t="s">
        <v>35</v>
      </c>
      <c r="B10" s="14">
        <f t="shared" si="0"/>
        <v>113864</v>
      </c>
      <c r="C10" s="14">
        <v>107539</v>
      </c>
      <c r="D10" s="14"/>
      <c r="E10" s="14"/>
      <c r="F10" s="14">
        <v>2625</v>
      </c>
      <c r="G10" s="14"/>
      <c r="H10" s="14">
        <v>3700</v>
      </c>
      <c r="I10" s="14"/>
      <c r="J10" s="14"/>
      <c r="K10" s="15" t="s">
        <v>36</v>
      </c>
      <c r="L10" s="14">
        <f t="shared" si="1"/>
        <v>111356</v>
      </c>
      <c r="M10" s="14">
        <v>47196</v>
      </c>
      <c r="N10" s="14">
        <v>160</v>
      </c>
      <c r="O10" s="14">
        <v>55000</v>
      </c>
      <c r="P10" s="14">
        <v>9000</v>
      </c>
      <c r="Q10" s="14"/>
      <c r="R10" s="14"/>
      <c r="S10" s="15" t="s">
        <v>37</v>
      </c>
      <c r="T10" s="14">
        <f t="shared" si="2"/>
        <v>2508</v>
      </c>
      <c r="U10" s="14"/>
      <c r="V10" s="14">
        <v>2508</v>
      </c>
    </row>
    <row r="11" ht="17.25" customHeight="1" spans="1:22">
      <c r="A11" s="15" t="s">
        <v>38</v>
      </c>
      <c r="B11" s="14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5" t="s">
        <v>39</v>
      </c>
      <c r="L11" s="14">
        <f t="shared" si="1"/>
        <v>0</v>
      </c>
      <c r="M11" s="14"/>
      <c r="N11" s="14"/>
      <c r="O11" s="14"/>
      <c r="P11" s="14"/>
      <c r="Q11" s="14"/>
      <c r="R11" s="14"/>
      <c r="S11" s="15" t="s">
        <v>40</v>
      </c>
      <c r="T11" s="14">
        <f t="shared" si="2"/>
        <v>0</v>
      </c>
      <c r="U11" s="14"/>
      <c r="V11" s="14"/>
    </row>
    <row r="12" ht="17.25" customHeight="1" spans="1:22">
      <c r="A12" s="15" t="s">
        <v>41</v>
      </c>
      <c r="B12" s="14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5" t="s">
        <v>42</v>
      </c>
      <c r="L12" s="14">
        <f t="shared" si="1"/>
        <v>0</v>
      </c>
      <c r="M12" s="14"/>
      <c r="N12" s="14"/>
      <c r="O12" s="14"/>
      <c r="P12" s="14"/>
      <c r="Q12" s="14"/>
      <c r="R12" s="14"/>
      <c r="S12" s="15" t="s">
        <v>43</v>
      </c>
      <c r="T12" s="14">
        <f t="shared" si="2"/>
        <v>0</v>
      </c>
      <c r="U12" s="14"/>
      <c r="V12" s="14"/>
    </row>
    <row r="13" ht="17.25" customHeight="1" spans="1:22">
      <c r="A13" s="15" t="s">
        <v>44</v>
      </c>
      <c r="B13" s="14">
        <f t="shared" si="0"/>
        <v>3795</v>
      </c>
      <c r="C13" s="14">
        <v>1297</v>
      </c>
      <c r="D13" s="14"/>
      <c r="E13" s="14"/>
      <c r="F13" s="14">
        <v>2498</v>
      </c>
      <c r="G13" s="14"/>
      <c r="H13" s="14"/>
      <c r="I13" s="14"/>
      <c r="J13" s="14"/>
      <c r="K13" s="15" t="s">
        <v>45</v>
      </c>
      <c r="L13" s="14">
        <f t="shared" si="1"/>
        <v>3795</v>
      </c>
      <c r="M13" s="14">
        <v>3795</v>
      </c>
      <c r="N13" s="14"/>
      <c r="O13" s="14"/>
      <c r="P13" s="14"/>
      <c r="Q13" s="14"/>
      <c r="R13" s="14"/>
      <c r="S13" s="15" t="s">
        <v>46</v>
      </c>
      <c r="T13" s="14">
        <f t="shared" si="2"/>
        <v>0</v>
      </c>
      <c r="U13" s="14"/>
      <c r="V13" s="14"/>
    </row>
    <row r="14" ht="17.25" customHeight="1" spans="1:22">
      <c r="A14" s="15" t="s">
        <v>47</v>
      </c>
      <c r="B14" s="14">
        <f t="shared" si="0"/>
        <v>3159</v>
      </c>
      <c r="C14" s="14">
        <v>2119</v>
      </c>
      <c r="D14" s="14"/>
      <c r="E14" s="14"/>
      <c r="F14" s="14">
        <v>1040</v>
      </c>
      <c r="G14" s="14"/>
      <c r="H14" s="14"/>
      <c r="I14" s="14"/>
      <c r="J14" s="14"/>
      <c r="K14" s="15" t="s">
        <v>48</v>
      </c>
      <c r="L14" s="14">
        <f t="shared" si="1"/>
        <v>3159</v>
      </c>
      <c r="M14" s="14">
        <v>3159</v>
      </c>
      <c r="N14" s="14"/>
      <c r="O14" s="14"/>
      <c r="P14" s="14"/>
      <c r="Q14" s="14"/>
      <c r="R14" s="14"/>
      <c r="S14" s="15" t="s">
        <v>49</v>
      </c>
      <c r="T14" s="14">
        <f t="shared" si="2"/>
        <v>0</v>
      </c>
      <c r="U14" s="14"/>
      <c r="V14" s="14"/>
    </row>
    <row r="15" ht="17.25" customHeight="1" spans="1:22">
      <c r="A15" s="15" t="s">
        <v>50</v>
      </c>
      <c r="B15" s="14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5" t="s">
        <v>51</v>
      </c>
      <c r="L15" s="14">
        <f t="shared" si="1"/>
        <v>0</v>
      </c>
      <c r="M15" s="14"/>
      <c r="N15" s="14"/>
      <c r="O15" s="14"/>
      <c r="P15" s="14"/>
      <c r="Q15" s="14"/>
      <c r="R15" s="14"/>
      <c r="S15" s="15" t="s">
        <v>52</v>
      </c>
      <c r="T15" s="14">
        <f t="shared" si="2"/>
        <v>0</v>
      </c>
      <c r="U15" s="14"/>
      <c r="V15" s="14"/>
    </row>
    <row r="16" ht="17.25" customHeight="1" spans="1:22">
      <c r="A16" s="15" t="s">
        <v>53</v>
      </c>
      <c r="B16" s="14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5" t="s">
        <v>54</v>
      </c>
      <c r="L16" s="14">
        <f t="shared" si="1"/>
        <v>0</v>
      </c>
      <c r="M16" s="14"/>
      <c r="N16" s="14"/>
      <c r="O16" s="14"/>
      <c r="P16" s="14"/>
      <c r="Q16" s="14"/>
      <c r="R16" s="14"/>
      <c r="S16" s="15" t="s">
        <v>55</v>
      </c>
      <c r="T16" s="14">
        <f t="shared" si="2"/>
        <v>0</v>
      </c>
      <c r="U16" s="14"/>
      <c r="V16" s="14"/>
    </row>
    <row r="17" ht="17.25" customHeight="1" spans="1:22">
      <c r="A17" s="15" t="s">
        <v>56</v>
      </c>
      <c r="B17" s="14">
        <f t="shared" si="0"/>
        <v>0</v>
      </c>
      <c r="C17" s="14"/>
      <c r="D17" s="14"/>
      <c r="E17" s="14"/>
      <c r="F17" s="14"/>
      <c r="G17" s="14"/>
      <c r="H17" s="14"/>
      <c r="I17" s="14"/>
      <c r="J17" s="14"/>
      <c r="K17" s="15" t="s">
        <v>57</v>
      </c>
      <c r="L17" s="14">
        <f t="shared" si="1"/>
        <v>0</v>
      </c>
      <c r="M17" s="14"/>
      <c r="N17" s="14"/>
      <c r="O17" s="14"/>
      <c r="P17" s="14"/>
      <c r="Q17" s="14"/>
      <c r="R17" s="14"/>
      <c r="S17" s="15" t="s">
        <v>58</v>
      </c>
      <c r="T17" s="14">
        <f t="shared" si="2"/>
        <v>0</v>
      </c>
      <c r="U17" s="14"/>
      <c r="V17" s="14"/>
    </row>
    <row r="18" ht="17.25" customHeight="1" spans="1:22">
      <c r="A18" s="15" t="s">
        <v>59</v>
      </c>
      <c r="B18" s="14">
        <f t="shared" si="0"/>
        <v>8190</v>
      </c>
      <c r="C18" s="14"/>
      <c r="D18" s="14">
        <v>8190</v>
      </c>
      <c r="E18" s="14"/>
      <c r="F18" s="14"/>
      <c r="G18" s="14"/>
      <c r="H18" s="14"/>
      <c r="I18" s="14"/>
      <c r="J18" s="14"/>
      <c r="K18" s="15" t="s">
        <v>60</v>
      </c>
      <c r="L18" s="14">
        <f t="shared" si="1"/>
        <v>8190</v>
      </c>
      <c r="M18" s="14">
        <v>8190</v>
      </c>
      <c r="N18" s="14"/>
      <c r="O18" s="14"/>
      <c r="P18" s="14"/>
      <c r="Q18" s="14"/>
      <c r="R18" s="14"/>
      <c r="S18" s="15" t="s">
        <v>61</v>
      </c>
      <c r="T18" s="14">
        <f t="shared" si="2"/>
        <v>0</v>
      </c>
      <c r="U18" s="14"/>
      <c r="V18" s="14"/>
    </row>
    <row r="19" ht="17.25" customHeight="1" spans="1:22">
      <c r="A19" s="15" t="s">
        <v>62</v>
      </c>
      <c r="B19" s="14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5" t="s">
        <v>63</v>
      </c>
      <c r="L19" s="14">
        <f t="shared" si="1"/>
        <v>0</v>
      </c>
      <c r="M19" s="14"/>
      <c r="N19" s="14"/>
      <c r="O19" s="14"/>
      <c r="P19" s="14"/>
      <c r="Q19" s="14"/>
      <c r="R19" s="14"/>
      <c r="S19" s="15" t="s">
        <v>64</v>
      </c>
      <c r="T19" s="14">
        <f t="shared" si="2"/>
        <v>0</v>
      </c>
      <c r="U19" s="14"/>
      <c r="V19" s="14"/>
    </row>
    <row r="20" ht="17.25" customHeight="1" spans="1:22">
      <c r="A20" s="15" t="s">
        <v>65</v>
      </c>
      <c r="B20" s="14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5" t="s">
        <v>66</v>
      </c>
      <c r="L20" s="14">
        <f t="shared" si="1"/>
        <v>0</v>
      </c>
      <c r="M20" s="14"/>
      <c r="N20" s="14"/>
      <c r="O20" s="14"/>
      <c r="P20" s="14"/>
      <c r="Q20" s="14"/>
      <c r="R20" s="14"/>
      <c r="S20" s="15" t="s">
        <v>67</v>
      </c>
      <c r="T20" s="14">
        <f t="shared" si="2"/>
        <v>0</v>
      </c>
      <c r="U20" s="14"/>
      <c r="V20" s="14"/>
    </row>
    <row r="21" ht="17.25" customHeight="1" spans="1:22">
      <c r="A21" s="15" t="s">
        <v>68</v>
      </c>
      <c r="B21" s="14">
        <f t="shared" si="0"/>
        <v>0</v>
      </c>
      <c r="C21" s="14"/>
      <c r="D21" s="14"/>
      <c r="E21" s="14"/>
      <c r="F21" s="14"/>
      <c r="G21" s="14"/>
      <c r="H21" s="14"/>
      <c r="I21" s="14"/>
      <c r="J21" s="14"/>
      <c r="K21" s="15" t="s">
        <v>69</v>
      </c>
      <c r="L21" s="14">
        <f t="shared" si="1"/>
        <v>0</v>
      </c>
      <c r="M21" s="14"/>
      <c r="N21" s="14"/>
      <c r="O21" s="14"/>
      <c r="P21" s="14"/>
      <c r="Q21" s="14"/>
      <c r="R21" s="14"/>
      <c r="S21" s="15" t="s">
        <v>70</v>
      </c>
      <c r="T21" s="14">
        <f t="shared" si="2"/>
        <v>0</v>
      </c>
      <c r="U21" s="14"/>
      <c r="V21" s="14"/>
    </row>
    <row r="22" ht="17.25" customHeight="1" spans="1:22">
      <c r="A22" s="15" t="s">
        <v>71</v>
      </c>
      <c r="B22" s="14">
        <f t="shared" si="0"/>
        <v>0</v>
      </c>
      <c r="C22" s="14"/>
      <c r="D22" s="14"/>
      <c r="E22" s="14"/>
      <c r="F22" s="14"/>
      <c r="G22" s="14"/>
      <c r="H22" s="14"/>
      <c r="I22" s="14"/>
      <c r="J22" s="14"/>
      <c r="K22" s="15" t="s">
        <v>72</v>
      </c>
      <c r="L22" s="14">
        <f t="shared" si="1"/>
        <v>0</v>
      </c>
      <c r="M22" s="14"/>
      <c r="N22" s="14"/>
      <c r="O22" s="14"/>
      <c r="P22" s="14"/>
      <c r="Q22" s="14"/>
      <c r="R22" s="14"/>
      <c r="S22" s="15" t="s">
        <v>73</v>
      </c>
      <c r="T22" s="14">
        <f t="shared" si="2"/>
        <v>0</v>
      </c>
      <c r="U22" s="14"/>
      <c r="V22" s="14"/>
    </row>
    <row r="23" ht="17.25" customHeight="1" spans="1:22">
      <c r="A23" s="15" t="s">
        <v>74</v>
      </c>
      <c r="B23" s="14">
        <f t="shared" si="0"/>
        <v>0</v>
      </c>
      <c r="C23" s="14"/>
      <c r="D23" s="14"/>
      <c r="E23" s="14"/>
      <c r="F23" s="14"/>
      <c r="G23" s="14"/>
      <c r="H23" s="14"/>
      <c r="I23" s="14"/>
      <c r="J23" s="14"/>
      <c r="K23" s="15" t="s">
        <v>75</v>
      </c>
      <c r="L23" s="14">
        <f t="shared" si="1"/>
        <v>0</v>
      </c>
      <c r="M23" s="14"/>
      <c r="N23" s="14"/>
      <c r="O23" s="14"/>
      <c r="P23" s="14"/>
      <c r="Q23" s="14"/>
      <c r="R23" s="14"/>
      <c r="S23" s="15" t="s">
        <v>76</v>
      </c>
      <c r="T23" s="14">
        <f t="shared" si="2"/>
        <v>0</v>
      </c>
      <c r="U23" s="14"/>
      <c r="V23" s="14"/>
    </row>
    <row r="24" ht="17.25" customHeight="1" spans="1:22">
      <c r="A24" s="15" t="s">
        <v>77</v>
      </c>
      <c r="B24" s="14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5" t="s">
        <v>78</v>
      </c>
      <c r="L24" s="14">
        <f t="shared" si="1"/>
        <v>0</v>
      </c>
      <c r="M24" s="14"/>
      <c r="N24" s="14"/>
      <c r="O24" s="14"/>
      <c r="P24" s="14"/>
      <c r="Q24" s="14"/>
      <c r="R24" s="14"/>
      <c r="S24" s="15" t="s">
        <v>79</v>
      </c>
      <c r="T24" s="14">
        <f t="shared" si="2"/>
        <v>0</v>
      </c>
      <c r="U24" s="14"/>
      <c r="V24" s="14"/>
    </row>
    <row r="25" ht="17.25" customHeight="1" spans="1:22">
      <c r="A25" s="15" t="s">
        <v>80</v>
      </c>
      <c r="B25" s="14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5" t="s">
        <v>81</v>
      </c>
      <c r="L25" s="14">
        <f t="shared" si="1"/>
        <v>0</v>
      </c>
      <c r="M25" s="14"/>
      <c r="N25" s="14"/>
      <c r="O25" s="14"/>
      <c r="P25" s="14"/>
      <c r="Q25" s="14"/>
      <c r="R25" s="14"/>
      <c r="S25" s="15" t="s">
        <v>82</v>
      </c>
      <c r="T25" s="14">
        <f t="shared" si="2"/>
        <v>0</v>
      </c>
      <c r="U25" s="14"/>
      <c r="V25" s="14"/>
    </row>
    <row r="26" ht="17.25" customHeight="1" spans="1:22">
      <c r="A26" s="15" t="s">
        <v>83</v>
      </c>
      <c r="B26" s="14">
        <f t="shared" si="0"/>
        <v>1584</v>
      </c>
      <c r="C26" s="14"/>
      <c r="D26" s="14">
        <v>1583</v>
      </c>
      <c r="E26" s="14"/>
      <c r="F26" s="14">
        <v>1</v>
      </c>
      <c r="G26" s="14"/>
      <c r="H26" s="14"/>
      <c r="I26" s="14"/>
      <c r="J26" s="14"/>
      <c r="K26" s="15" t="s">
        <v>84</v>
      </c>
      <c r="L26" s="14">
        <f t="shared" si="1"/>
        <v>1581</v>
      </c>
      <c r="M26" s="14">
        <v>1581</v>
      </c>
      <c r="N26" s="14"/>
      <c r="O26" s="14"/>
      <c r="P26" s="14"/>
      <c r="Q26" s="14"/>
      <c r="R26" s="14"/>
      <c r="S26" s="15" t="s">
        <v>85</v>
      </c>
      <c r="T26" s="14">
        <f t="shared" si="2"/>
        <v>3</v>
      </c>
      <c r="U26" s="14"/>
      <c r="V26" s="14">
        <v>3</v>
      </c>
    </row>
    <row r="27" ht="17.25" customHeight="1" spans="1:22">
      <c r="A27" s="15" t="s">
        <v>86</v>
      </c>
      <c r="B27" s="14">
        <f t="shared" si="0"/>
        <v>7049</v>
      </c>
      <c r="C27" s="14"/>
      <c r="D27" s="14">
        <v>7049</v>
      </c>
      <c r="E27" s="14"/>
      <c r="F27" s="14"/>
      <c r="G27" s="14"/>
      <c r="H27" s="14"/>
      <c r="I27" s="14"/>
      <c r="J27" s="14"/>
      <c r="K27" s="15" t="s">
        <v>87</v>
      </c>
      <c r="L27" s="14">
        <f t="shared" si="1"/>
        <v>1673</v>
      </c>
      <c r="M27" s="14">
        <v>1673</v>
      </c>
      <c r="N27" s="14"/>
      <c r="O27" s="14"/>
      <c r="P27" s="14"/>
      <c r="Q27" s="14"/>
      <c r="R27" s="14"/>
      <c r="S27" s="15" t="s">
        <v>88</v>
      </c>
      <c r="T27" s="14">
        <f t="shared" si="2"/>
        <v>5376</v>
      </c>
      <c r="U27" s="14"/>
      <c r="V27" s="14">
        <v>5376</v>
      </c>
    </row>
    <row r="28" ht="17.25" customHeight="1" spans="1:22">
      <c r="A28" s="15" t="s">
        <v>89</v>
      </c>
      <c r="B28" s="14">
        <f t="shared" si="0"/>
        <v>209852</v>
      </c>
      <c r="C28" s="14"/>
      <c r="D28" s="14"/>
      <c r="E28" s="14"/>
      <c r="F28" s="14"/>
      <c r="G28" s="14">
        <v>14452</v>
      </c>
      <c r="H28" s="14">
        <v>195400</v>
      </c>
      <c r="I28" s="14"/>
      <c r="J28" s="14"/>
      <c r="K28" s="15" t="s">
        <v>90</v>
      </c>
      <c r="L28" s="14">
        <f t="shared" si="1"/>
        <v>153652</v>
      </c>
      <c r="M28" s="14">
        <v>125452</v>
      </c>
      <c r="N28" s="14"/>
      <c r="O28" s="14"/>
      <c r="P28" s="14">
        <v>28200</v>
      </c>
      <c r="Q28" s="14"/>
      <c r="R28" s="14"/>
      <c r="S28" s="15" t="s">
        <v>91</v>
      </c>
      <c r="T28" s="14">
        <f t="shared" si="2"/>
        <v>56200</v>
      </c>
      <c r="U28" s="14">
        <v>1000</v>
      </c>
      <c r="V28" s="14">
        <v>55200</v>
      </c>
    </row>
    <row r="29" s="2" customFormat="1" ht="17.25" customHeight="1" spans="1:22">
      <c r="A29" s="15" t="s">
        <v>92</v>
      </c>
      <c r="B29" s="16"/>
      <c r="C29" s="16"/>
      <c r="D29" s="16"/>
      <c r="E29" s="16"/>
      <c r="F29" s="14"/>
      <c r="G29" s="16"/>
      <c r="H29" s="16"/>
      <c r="I29" s="16"/>
      <c r="J29" s="14"/>
      <c r="K29" s="15" t="s">
        <v>93</v>
      </c>
      <c r="L29" s="14">
        <f t="shared" si="1"/>
        <v>0</v>
      </c>
      <c r="M29" s="14"/>
      <c r="N29" s="16"/>
      <c r="O29" s="14"/>
      <c r="P29" s="16"/>
      <c r="Q29" s="16"/>
      <c r="R29" s="14"/>
      <c r="S29" s="15" t="s">
        <v>94</v>
      </c>
      <c r="T29" s="14">
        <f t="shared" si="2"/>
        <v>0</v>
      </c>
      <c r="U29" s="26"/>
      <c r="V29" s="14"/>
    </row>
    <row r="30" ht="17.25" customHeight="1" spans="1:22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6"/>
      <c r="Q30" s="16"/>
      <c r="R30" s="16"/>
      <c r="S30" s="15"/>
      <c r="T30" s="16"/>
      <c r="U30" s="16"/>
      <c r="V30" s="16"/>
    </row>
    <row r="31" ht="17.25" customHeight="1" spans="1:22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6"/>
      <c r="Q31" s="16"/>
      <c r="R31" s="16"/>
      <c r="S31" s="15"/>
      <c r="T31" s="16"/>
      <c r="U31" s="16"/>
      <c r="V31" s="16"/>
    </row>
    <row r="32" ht="17.25" customHeight="1" spans="1:2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5"/>
      <c r="L32" s="16"/>
      <c r="M32" s="16"/>
      <c r="N32" s="16"/>
      <c r="O32" s="16"/>
      <c r="P32" s="16"/>
      <c r="Q32" s="16"/>
      <c r="R32" s="16"/>
      <c r="S32" s="15"/>
      <c r="T32" s="16"/>
      <c r="U32" s="16"/>
      <c r="V32" s="16"/>
    </row>
    <row r="33" ht="17.25" customHeight="1" spans="1:2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5"/>
      <c r="L33" s="16"/>
      <c r="M33" s="16"/>
      <c r="N33" s="16"/>
      <c r="O33" s="16"/>
      <c r="P33" s="16"/>
      <c r="Q33" s="16"/>
      <c r="R33" s="16"/>
      <c r="S33" s="15"/>
      <c r="T33" s="16"/>
      <c r="U33" s="16"/>
      <c r="V33" s="16"/>
    </row>
    <row r="34" ht="17.25" customHeight="1" spans="1:22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5"/>
      <c r="L34" s="16"/>
      <c r="M34" s="16"/>
      <c r="N34" s="16"/>
      <c r="O34" s="16"/>
      <c r="P34" s="16"/>
      <c r="Q34" s="16"/>
      <c r="R34" s="16"/>
      <c r="S34" s="15"/>
      <c r="T34" s="16"/>
      <c r="U34" s="16"/>
      <c r="V34" s="16"/>
    </row>
    <row r="35" ht="17.25" customHeight="1" spans="1:22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5"/>
      <c r="L35" s="16"/>
      <c r="M35" s="16"/>
      <c r="N35" s="16"/>
      <c r="O35" s="16"/>
      <c r="P35" s="16"/>
      <c r="Q35" s="16"/>
      <c r="R35" s="16"/>
      <c r="S35" s="15"/>
      <c r="T35" s="16"/>
      <c r="U35" s="16"/>
      <c r="V35" s="16"/>
    </row>
    <row r="36" ht="17.25" customHeight="1" spans="1:2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5"/>
      <c r="L36" s="16"/>
      <c r="M36" s="16"/>
      <c r="N36" s="16"/>
      <c r="O36" s="16"/>
      <c r="P36" s="16"/>
      <c r="Q36" s="16"/>
      <c r="R36" s="16"/>
      <c r="S36" s="15"/>
      <c r="T36" s="16"/>
      <c r="U36" s="16"/>
      <c r="V36" s="16"/>
    </row>
    <row r="37" ht="17.25" customHeight="1" spans="1:22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5"/>
      <c r="L37" s="16"/>
      <c r="M37" s="16"/>
      <c r="N37" s="16"/>
      <c r="O37" s="16"/>
      <c r="P37" s="16"/>
      <c r="Q37" s="16"/>
      <c r="R37" s="16"/>
      <c r="S37" s="15"/>
      <c r="T37" s="16"/>
      <c r="U37" s="16"/>
      <c r="V37" s="16"/>
    </row>
    <row r="38" ht="17.25" customHeight="1" spans="1:22">
      <c r="A38" s="17" t="s">
        <v>95</v>
      </c>
      <c r="B38" s="14">
        <f>SUM(C38:J38)</f>
        <v>347493</v>
      </c>
      <c r="C38" s="14">
        <v>110955</v>
      </c>
      <c r="D38" s="14">
        <v>16822</v>
      </c>
      <c r="E38" s="14"/>
      <c r="F38" s="14">
        <v>6164</v>
      </c>
      <c r="G38" s="14">
        <v>14452</v>
      </c>
      <c r="H38" s="14">
        <v>199100</v>
      </c>
      <c r="I38" s="14"/>
      <c r="J38" s="14"/>
      <c r="K38" s="17" t="s">
        <v>96</v>
      </c>
      <c r="L38" s="14">
        <f>SUM(M38:R38)</f>
        <v>283406</v>
      </c>
      <c r="M38" s="14">
        <v>191046</v>
      </c>
      <c r="N38" s="14">
        <v>160</v>
      </c>
      <c r="O38" s="14">
        <v>55000</v>
      </c>
      <c r="P38" s="14">
        <v>37200</v>
      </c>
      <c r="Q38" s="14"/>
      <c r="R38" s="14"/>
      <c r="S38" s="17" t="s">
        <v>97</v>
      </c>
      <c r="T38" s="14">
        <f>SUM(U38:V38)</f>
        <v>64087</v>
      </c>
      <c r="U38" s="14">
        <v>1000</v>
      </c>
      <c r="V38" s="14">
        <v>63087</v>
      </c>
    </row>
  </sheetData>
  <sheetProtection autoFilter="0" objects="1"/>
  <mergeCells count="25">
    <mergeCell ref="A1:V1"/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 gridLines="1"/>
  <pageMargins left="3" right="2" top="1" bottom="1" header="0.5" footer="0"/>
  <pageSetup paperSize="1" scale="86" pageOrder="overThenDown" orientation="landscape" blackAndWhite="1"/>
  <headerFooter>
    <oddHeader>&amp;C@$</oddHeader>
    <oddFooter>&amp;C@&amp;- &amp;P&amp;-$</oddFooter>
    <evenHeader>&amp;C@$</evenHeader>
    <evenFooter>&amp;C@&amp;- &amp;P&amp;-$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2025-08-07T01:08:26Z</dcterms:created>
  <dcterms:modified xsi:type="dcterms:W3CDTF">2025-08-07T01:08:49Z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2C088702D6D34B759FD2D8644DE2AD1E</vt:lpwstr>
  </property>
  <property fmtid="{D5CDD505-2E9C-101B-9397-08002B2CF9AE}" pid="3" name="KSOProductBuildVer">
    <vt:lpwstr>2052-11.1.0.11691</vt:lpwstr>
  </property>
</Properties>
</file>