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L04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<sst xmlns="http://schemas.openxmlformats.org/spreadsheetml/2006/main" count="74" uniqueCount="67">
  <si>
    <t>录入04表</t>
  </si>
  <si>
    <t>科目编码</t>
  </si>
  <si>
    <t>科目名称</t>
  </si>
  <si>
    <t>一般公共预算支出</t>
  </si>
  <si>
    <t>一般公共预算基本支出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</si>
  <si>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</si>
  <si>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</si>
  <si>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</si>
  <si>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</si>
  <si>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</si>
  <si>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</si>
  <si>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</si>
  <si>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</si>
  <si>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</si>
  <si>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</si>
  <si>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</si>
  <si>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</si>
  <si>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</si>
  <si>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</si>
  <si>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</si>
  <si>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</si>
  <si>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</si>
  <si>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</si>
  <si>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</si>
  <si>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</si>
  <si>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</si>
  <si>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</si>
  <si>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</si>
  <si>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</si>
  <si>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机关资本性支出(基本建设)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</si>
  <si>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</si>
  <si>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</si>
  <si>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</si>
  <si>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</si>
  <si>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</si>
  <si>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</t>
  </si>
  <si>
    <t xml:space="preserve">  资本性支出(基本建设)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</si>
  <si>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</si>
  <si>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</si>
  <si>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</si>
  <si>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</si>
  <si>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</si>
  <si>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资本金注入</t>
  </si>
  <si>
    <t xml:space="preserve">  资本金注入(基本建设)</t>
  </si>
  <si>
    <t xml:space="preserve">  政府投资基金股权投资</t>
  </si>
  <si>
    <t xml:space="preserve">  其他对企业资本性支出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</si>
  <si>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</si>
  <si>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</si>
  <si>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</si>
  <si>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</si>
  <si>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</si>
  <si>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其他对个人和家庭的补助</t>
  </si>
  <si>
    <t>对社会保障基金补助</t>
  </si>
  <si>
    <t xml:space="preserve">  对社会保险基金补助</t>
  </si>
  <si>
    <t xml:space="preserve">  补充全国社会保障基金</t>
  </si>
  <si>
    <t xml:space="preserve">  对机关事业单位职业年金的补助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</si>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</sst>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2"/>
      <color rgb="FF000000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8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4" borderId="9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18" fillId="23" borderId="5" applyNumberFormat="0" applyAlignment="0" applyProtection="0">
      <alignment vertical="center"/>
    </xf>
    <xf numFmtId="0" fontId="17" fillId="22" borderId="7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NumberFormat="1" applyFont="1" applyAlignment="1">
      <alignment wrapText="1"/>
    </xf>
    <xf numFmtId="0" fontId="1" fillId="0" borderId="0" xfId="0" applyNumberFormat="1" applyFont="1"/>
    <xf numFmtId="0" fontId="0" fillId="0" borderId="0" xfId="0" applyNumberFormat="1" applyFont="1"/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right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right" vertical="center"/>
    </xf>
    <xf numFmtId="0" fontId="4" fillId="2" borderId="1" xfId="0" applyNumberFormat="1" applyFont="1" applyFill="1" applyBorder="1" applyAlignment="1">
      <alignment horizontal="left" vertical="center"/>
    </xf>
    <xf numFmtId="3" fontId="3" fillId="4" borderId="1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9733;&#9733;&#9733;&#24037;&#20316;&#36164;&#26009;&#20998;&#20139;\&#27599;&#24180;&#24635;&#20915;&#31639;&#25253;&#34920;\2024&#24180;&#36130;&#25919;&#24635;&#20915;&#31639;\&#36130;&#25919;&#24635;&#20915;&#31639;&#25253;&#34920;_2024&#24180;_&#36947;&#21439;_2025-05-14%2016_24_36&#65288;&#23450;&#3129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##BASEINFO"/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sheet5"/>
      <sheetName val="L19"/>
      <sheetName val="L20"/>
      <sheetName val="L21"/>
      <sheetName val="L22"/>
    </sheetNames>
    <sheetDataSet>
      <sheetData sheetId="0">
        <row r="2">
          <cell r="B2" t="str">
            <v>2024年</v>
          </cell>
        </row>
        <row r="7">
          <cell r="B7" t="str">
            <v>道县</v>
          </cell>
        </row>
        <row r="19">
          <cell r="B19" t="str">
            <v>万元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4"/>
  <sheetViews>
    <sheetView showGridLines="0" showZeros="0" tabSelected="1" defaultGridColor="0" colorId="8" workbookViewId="0">
      <selection activeCell="A1" sqref="A1:D1"/>
    </sheetView>
  </sheetViews>
  <sheetFormatPr defaultColWidth="12.125" defaultRowHeight="15.65" customHeight="1" outlineLevelCol="3"/>
  <cols>
    <col min="1" max="1" width="9.25" style="2" customWidth="1"/>
    <col min="2" max="2" width="40.5" style="2" customWidth="1"/>
    <col min="3" max="4" width="20.75" style="2" customWidth="1"/>
    <col min="5" max="16384" width="12.125" style="3"/>
  </cols>
  <sheetData>
    <row r="1" ht="42.75" customHeight="1" spans="1:4">
      <c r="A1" s="4" t="str">
        <f>'[1]##BASEINFO'!$B$2&amp;""&amp;'[1]##BASEINFO'!$B$7&amp;"一般公共预算(基本)支出决算经济分类录入表"</f>
        <v>2024年道县一般公共预算(基本)支出决算经济分类录入表</v>
      </c>
      <c r="B1" s="4"/>
      <c r="C1" s="4"/>
      <c r="D1" s="4"/>
    </row>
    <row r="2" ht="17.25" customHeight="1" spans="1:4">
      <c r="A2" s="5"/>
      <c r="B2" s="5"/>
      <c r="C2" s="5"/>
      <c r="D2" s="6" t="s">
        <v>0</v>
      </c>
    </row>
    <row r="3" ht="17.25" customHeight="1" spans="1:4">
      <c r="A3" s="5"/>
      <c r="B3" s="5"/>
      <c r="C3" s="5"/>
      <c r="D3" s="6" t="str">
        <f>"单位："&amp;'[1]##BASEINFO'!$B$19</f>
        <v>单位：万元</v>
      </c>
    </row>
    <row r="4" s="1" customFormat="1" ht="17.25" customHeight="1" spans="1:4">
      <c r="A4" s="7" t="s">
        <v>1</v>
      </c>
      <c r="B4" s="8" t="s">
        <v>2</v>
      </c>
      <c r="C4" s="7" t="s">
        <v>3</v>
      </c>
      <c r="D4" s="7" t="s">
        <v>4</v>
      </c>
    </row>
    <row r="5" s="1" customFormat="1" ht="35.25" customHeight="1" spans="1:4">
      <c r="A5" s="9"/>
      <c r="B5" s="10"/>
      <c r="C5" s="9"/>
      <c r="D5" s="9"/>
    </row>
    <row r="6" ht="17.25" customHeight="1" spans="1:4">
      <c r="A6" s="11"/>
      <c r="B6" s="12" t="s">
        <v>3</v>
      </c>
      <c r="C6" s="13">
        <f>C7+C12+C23+C31+C38+C42+C45+C49+C54+C60+C64+C69</f>
        <v>539101</v>
      </c>
      <c r="D6" s="13">
        <f>D7+D12+D23+D31+D38+D42+D45+D49+D54+D60+D64+D69</f>
        <v>435487</v>
      </c>
    </row>
    <row r="7" ht="17.25" customHeight="1" spans="1:4">
      <c r="A7" s="11">
        <v>501</v>
      </c>
      <c r="B7" s="14" t="s">
        <v>5</v>
      </c>
      <c r="C7" s="13">
        <f>SUM(C8:C11)</f>
        <v>185443</v>
      </c>
      <c r="D7" s="13">
        <f>SUM(D8:D11)</f>
        <v>185443</v>
      </c>
    </row>
    <row r="8" ht="17.25" customHeight="1" spans="1:4">
      <c r="A8" s="11">
        <v>50101</v>
      </c>
      <c r="B8" s="11" t="s">
        <v>6</v>
      </c>
      <c r="C8" s="15">
        <v>120499</v>
      </c>
      <c r="D8" s="15">
        <v>120499</v>
      </c>
    </row>
    <row r="9" ht="17.25" customHeight="1" spans="1:4">
      <c r="A9" s="11">
        <v>50102</v>
      </c>
      <c r="B9" s="11" t="s">
        <v>7</v>
      </c>
      <c r="C9" s="15">
        <v>26840</v>
      </c>
      <c r="D9" s="15">
        <v>26840</v>
      </c>
    </row>
    <row r="10" ht="17.25" customHeight="1" spans="1:4">
      <c r="A10" s="11">
        <v>50103</v>
      </c>
      <c r="B10" s="11" t="s">
        <v>8</v>
      </c>
      <c r="C10" s="15">
        <v>9000</v>
      </c>
      <c r="D10" s="15">
        <v>9000</v>
      </c>
    </row>
    <row r="11" ht="17.25" customHeight="1" spans="1:4">
      <c r="A11" s="11">
        <v>50199</v>
      </c>
      <c r="B11" s="11" t="s">
        <v>9</v>
      </c>
      <c r="C11" s="15">
        <v>29104</v>
      </c>
      <c r="D11" s="15">
        <v>29104</v>
      </c>
    </row>
    <row r="12" ht="17.25" customHeight="1" spans="1:4">
      <c r="A12" s="11">
        <v>502</v>
      </c>
      <c r="B12" s="14" t="s">
        <v>10</v>
      </c>
      <c r="C12" s="13">
        <f>SUM(C13:C22)</f>
        <v>65633</v>
      </c>
      <c r="D12" s="13">
        <f>SUM(D13:D22)</f>
        <v>65633</v>
      </c>
    </row>
    <row r="13" ht="17.25" customHeight="1" spans="1:4">
      <c r="A13" s="11">
        <v>50201</v>
      </c>
      <c r="B13" s="11" t="s">
        <v>11</v>
      </c>
      <c r="C13" s="15">
        <v>17383</v>
      </c>
      <c r="D13" s="15">
        <v>17383</v>
      </c>
    </row>
    <row r="14" ht="17.25" customHeight="1" spans="1:4">
      <c r="A14" s="11">
        <v>50202</v>
      </c>
      <c r="B14" s="11" t="s">
        <v>12</v>
      </c>
      <c r="C14" s="15">
        <v>3200</v>
      </c>
      <c r="D14" s="15">
        <v>3200</v>
      </c>
    </row>
    <row r="15" ht="17.25" customHeight="1" spans="1:4">
      <c r="A15" s="11">
        <v>50203</v>
      </c>
      <c r="B15" s="11" t="s">
        <v>13</v>
      </c>
      <c r="C15" s="15">
        <v>1180</v>
      </c>
      <c r="D15" s="15">
        <v>1180</v>
      </c>
    </row>
    <row r="16" ht="17.25" customHeight="1" spans="1:4">
      <c r="A16" s="11">
        <v>50204</v>
      </c>
      <c r="B16" s="11" t="s">
        <v>14</v>
      </c>
      <c r="C16" s="15"/>
      <c r="D16" s="15"/>
    </row>
    <row r="17" ht="17.25" customHeight="1" spans="1:4">
      <c r="A17" s="11">
        <v>50205</v>
      </c>
      <c r="B17" s="11" t="s">
        <v>15</v>
      </c>
      <c r="C17" s="15">
        <v>6859</v>
      </c>
      <c r="D17" s="15">
        <v>6859</v>
      </c>
    </row>
    <row r="18" ht="17.25" customHeight="1" spans="1:4">
      <c r="A18" s="11">
        <v>50206</v>
      </c>
      <c r="B18" s="11" t="s">
        <v>16</v>
      </c>
      <c r="C18" s="15">
        <v>660</v>
      </c>
      <c r="D18" s="15">
        <v>660</v>
      </c>
    </row>
    <row r="19" ht="17.25" customHeight="1" spans="1:4">
      <c r="A19" s="11">
        <v>50207</v>
      </c>
      <c r="B19" s="11" t="s">
        <v>17</v>
      </c>
      <c r="C19" s="15"/>
      <c r="D19" s="15"/>
    </row>
    <row r="20" ht="17.25" customHeight="1" spans="1:4">
      <c r="A20" s="11">
        <v>50208</v>
      </c>
      <c r="B20" s="11" t="s">
        <v>18</v>
      </c>
      <c r="C20" s="15">
        <v>960</v>
      </c>
      <c r="D20" s="15">
        <v>960</v>
      </c>
    </row>
    <row r="21" ht="17.25" customHeight="1" spans="1:4">
      <c r="A21" s="11">
        <v>50209</v>
      </c>
      <c r="B21" s="11" t="s">
        <v>19</v>
      </c>
      <c r="C21" s="15"/>
      <c r="D21" s="15"/>
    </row>
    <row r="22" ht="17.25" customHeight="1" spans="1:4">
      <c r="A22" s="11">
        <v>50299</v>
      </c>
      <c r="B22" s="11" t="s">
        <v>20</v>
      </c>
      <c r="C22" s="15">
        <v>35391</v>
      </c>
      <c r="D22" s="15">
        <v>35391</v>
      </c>
    </row>
    <row r="23" ht="17.25" customHeight="1" spans="1:4">
      <c r="A23" s="11">
        <v>503</v>
      </c>
      <c r="B23" s="14" t="s">
        <v>21</v>
      </c>
      <c r="C23" s="13">
        <f>SUM(C24:C30)</f>
        <v>23018</v>
      </c>
      <c r="D23" s="13">
        <f>SUM(D24:D30)</f>
        <v>0</v>
      </c>
    </row>
    <row r="24" ht="17.25" customHeight="1" spans="1:4">
      <c r="A24" s="11">
        <v>50301</v>
      </c>
      <c r="B24" s="11" t="s">
        <v>22</v>
      </c>
      <c r="C24" s="15">
        <v>4800</v>
      </c>
      <c r="D24" s="15"/>
    </row>
    <row r="25" ht="17.25" customHeight="1" spans="1:4">
      <c r="A25" s="11">
        <v>50302</v>
      </c>
      <c r="B25" s="11" t="s">
        <v>23</v>
      </c>
      <c r="C25" s="15">
        <v>8777</v>
      </c>
      <c r="D25" s="15"/>
    </row>
    <row r="26" ht="17.25" customHeight="1" spans="1:4">
      <c r="A26" s="11">
        <v>50303</v>
      </c>
      <c r="B26" s="11" t="s">
        <v>24</v>
      </c>
      <c r="C26" s="15">
        <v>20</v>
      </c>
      <c r="D26" s="15"/>
    </row>
    <row r="27" ht="17.25" customHeight="1" spans="1:4">
      <c r="A27" s="11">
        <v>50305</v>
      </c>
      <c r="B27" s="11" t="s">
        <v>25</v>
      </c>
      <c r="C27" s="15">
        <v>4188</v>
      </c>
      <c r="D27" s="15"/>
    </row>
    <row r="28" ht="17.25" customHeight="1" spans="1:4">
      <c r="A28" s="11">
        <v>50306</v>
      </c>
      <c r="B28" s="11" t="s">
        <v>26</v>
      </c>
      <c r="C28" s="15">
        <v>480</v>
      </c>
      <c r="D28" s="15"/>
    </row>
    <row r="29" ht="17.25" customHeight="1" spans="1:4">
      <c r="A29" s="11">
        <v>50307</v>
      </c>
      <c r="B29" s="11" t="s">
        <v>27</v>
      </c>
      <c r="C29" s="15">
        <v>921</v>
      </c>
      <c r="D29" s="15"/>
    </row>
    <row r="30" ht="17.25" customHeight="1" spans="1:4">
      <c r="A30" s="11">
        <v>50399</v>
      </c>
      <c r="B30" s="11" t="s">
        <v>28</v>
      </c>
      <c r="C30" s="15">
        <v>3832</v>
      </c>
      <c r="D30" s="15"/>
    </row>
    <row r="31" ht="17.25" customHeight="1" spans="1:4">
      <c r="A31" s="11">
        <v>504</v>
      </c>
      <c r="B31" s="14" t="s">
        <v>29</v>
      </c>
      <c r="C31" s="13">
        <f>SUM(C32:C37)</f>
        <v>11553</v>
      </c>
      <c r="D31" s="13">
        <f>SUM(D32:D37)</f>
        <v>0</v>
      </c>
    </row>
    <row r="32" ht="17.25" customHeight="1" spans="1:4">
      <c r="A32" s="11">
        <v>50401</v>
      </c>
      <c r="B32" s="11" t="s">
        <v>22</v>
      </c>
      <c r="C32" s="15">
        <v>1713</v>
      </c>
      <c r="D32" s="15"/>
    </row>
    <row r="33" ht="17.25" customHeight="1" spans="1:4">
      <c r="A33" s="11">
        <v>50402</v>
      </c>
      <c r="B33" s="11" t="s">
        <v>23</v>
      </c>
      <c r="C33" s="15">
        <v>3921</v>
      </c>
      <c r="D33" s="15"/>
    </row>
    <row r="34" ht="17.25" customHeight="1" spans="1:4">
      <c r="A34" s="11">
        <v>50403</v>
      </c>
      <c r="B34" s="11" t="s">
        <v>24</v>
      </c>
      <c r="C34" s="15"/>
      <c r="D34" s="15"/>
    </row>
    <row r="35" ht="17.25" customHeight="1" spans="1:4">
      <c r="A35" s="11">
        <v>50404</v>
      </c>
      <c r="B35" s="11" t="s">
        <v>26</v>
      </c>
      <c r="C35" s="15"/>
      <c r="D35" s="15"/>
    </row>
    <row r="36" ht="17.25" customHeight="1" spans="1:4">
      <c r="A36" s="11">
        <v>50405</v>
      </c>
      <c r="B36" s="11" t="s">
        <v>27</v>
      </c>
      <c r="C36" s="15">
        <v>7</v>
      </c>
      <c r="D36" s="15"/>
    </row>
    <row r="37" ht="17.25" customHeight="1" spans="1:4">
      <c r="A37" s="11">
        <v>50499</v>
      </c>
      <c r="B37" s="11" t="s">
        <v>28</v>
      </c>
      <c r="C37" s="15">
        <v>5912</v>
      </c>
      <c r="D37" s="15"/>
    </row>
    <row r="38" ht="17.25" customHeight="1" spans="1:4">
      <c r="A38" s="11">
        <v>505</v>
      </c>
      <c r="B38" s="14" t="s">
        <v>30</v>
      </c>
      <c r="C38" s="13">
        <f>SUM(C39:C41)</f>
        <v>71169</v>
      </c>
      <c r="D38" s="13">
        <f>SUM(D39:D41)</f>
        <v>71169</v>
      </c>
    </row>
    <row r="39" ht="17.25" customHeight="1" spans="1:4">
      <c r="A39" s="11">
        <v>50501</v>
      </c>
      <c r="B39" s="11" t="s">
        <v>31</v>
      </c>
      <c r="C39" s="15">
        <v>36082</v>
      </c>
      <c r="D39" s="15">
        <v>36082</v>
      </c>
    </row>
    <row r="40" ht="17.25" customHeight="1" spans="1:4">
      <c r="A40" s="11">
        <v>50502</v>
      </c>
      <c r="B40" s="11" t="s">
        <v>32</v>
      </c>
      <c r="C40" s="15">
        <v>16130</v>
      </c>
      <c r="D40" s="15">
        <v>16130</v>
      </c>
    </row>
    <row r="41" ht="17.25" customHeight="1" spans="1:4">
      <c r="A41" s="11">
        <v>50599</v>
      </c>
      <c r="B41" s="11" t="s">
        <v>33</v>
      </c>
      <c r="C41" s="15">
        <v>18957</v>
      </c>
      <c r="D41" s="15">
        <v>18957</v>
      </c>
    </row>
    <row r="42" ht="17.25" customHeight="1" spans="1:4">
      <c r="A42" s="11">
        <v>506</v>
      </c>
      <c r="B42" s="14" t="s">
        <v>34</v>
      </c>
      <c r="C42" s="13">
        <f>SUM(C43:C44)</f>
        <v>4655</v>
      </c>
      <c r="D42" s="13">
        <f>SUM(D43:D44)</f>
        <v>0</v>
      </c>
    </row>
    <row r="43" ht="17.25" customHeight="1" spans="1:4">
      <c r="A43" s="11">
        <v>50601</v>
      </c>
      <c r="B43" s="11" t="s">
        <v>35</v>
      </c>
      <c r="C43" s="15">
        <v>4050</v>
      </c>
      <c r="D43" s="15"/>
    </row>
    <row r="44" ht="17.25" customHeight="1" spans="1:4">
      <c r="A44" s="11">
        <v>50602</v>
      </c>
      <c r="B44" s="11" t="s">
        <v>36</v>
      </c>
      <c r="C44" s="15">
        <v>605</v>
      </c>
      <c r="D44" s="15"/>
    </row>
    <row r="45" ht="17.25" customHeight="1" spans="1:4">
      <c r="A45" s="11">
        <v>507</v>
      </c>
      <c r="B45" s="14" t="s">
        <v>37</v>
      </c>
      <c r="C45" s="13">
        <f>SUM(C46:C48)</f>
        <v>6212</v>
      </c>
      <c r="D45" s="13">
        <f>SUM(D46:D48)</f>
        <v>0</v>
      </c>
    </row>
    <row r="46" ht="17.25" customHeight="1" spans="1:4">
      <c r="A46" s="11">
        <v>50701</v>
      </c>
      <c r="B46" s="11" t="s">
        <v>38</v>
      </c>
      <c r="C46" s="15"/>
      <c r="D46" s="15"/>
    </row>
    <row r="47" ht="17.25" customHeight="1" spans="1:4">
      <c r="A47" s="11">
        <v>50702</v>
      </c>
      <c r="B47" s="11" t="s">
        <v>39</v>
      </c>
      <c r="C47" s="15"/>
      <c r="D47" s="15"/>
    </row>
    <row r="48" ht="17.25" customHeight="1" spans="1:4">
      <c r="A48" s="11">
        <v>50799</v>
      </c>
      <c r="B48" s="11" t="s">
        <v>40</v>
      </c>
      <c r="C48" s="15">
        <v>6212</v>
      </c>
      <c r="D48" s="15"/>
    </row>
    <row r="49" ht="17.25" customHeight="1" spans="1:4">
      <c r="A49" s="11">
        <v>508</v>
      </c>
      <c r="B49" s="14" t="s">
        <v>41</v>
      </c>
      <c r="C49" s="13">
        <f>SUM(C50:C53)</f>
        <v>0</v>
      </c>
      <c r="D49" s="13">
        <f>SUM(D50:D53)</f>
        <v>0</v>
      </c>
    </row>
    <row r="50" ht="17.25" customHeight="1" spans="1:4">
      <c r="A50" s="11">
        <v>50803</v>
      </c>
      <c r="B50" s="11" t="s">
        <v>42</v>
      </c>
      <c r="C50" s="15"/>
      <c r="D50" s="15"/>
    </row>
    <row r="51" ht="17.25" customHeight="1" spans="1:4">
      <c r="A51" s="11">
        <v>50804</v>
      </c>
      <c r="B51" s="11" t="s">
        <v>43</v>
      </c>
      <c r="C51" s="15"/>
      <c r="D51" s="15"/>
    </row>
    <row r="52" ht="17.25" customHeight="1" spans="1:4">
      <c r="A52" s="11">
        <v>50805</v>
      </c>
      <c r="B52" s="11" t="s">
        <v>44</v>
      </c>
      <c r="C52" s="15"/>
      <c r="D52" s="15"/>
    </row>
    <row r="53" ht="17.25" customHeight="1" spans="1:4">
      <c r="A53" s="11">
        <v>50899</v>
      </c>
      <c r="B53" s="11" t="s">
        <v>45</v>
      </c>
      <c r="C53" s="15"/>
      <c r="D53" s="15"/>
    </row>
    <row r="54" ht="17.25" customHeight="1" spans="1:4">
      <c r="A54" s="11">
        <v>509</v>
      </c>
      <c r="B54" s="14" t="s">
        <v>46</v>
      </c>
      <c r="C54" s="13">
        <f>SUM(C55:C59)</f>
        <v>113242</v>
      </c>
      <c r="D54" s="13">
        <f>SUM(D55:D59)</f>
        <v>113242</v>
      </c>
    </row>
    <row r="55" ht="17.25" customHeight="1" spans="1:4">
      <c r="A55" s="11">
        <v>50901</v>
      </c>
      <c r="B55" s="11" t="s">
        <v>47</v>
      </c>
      <c r="C55" s="15">
        <v>29496</v>
      </c>
      <c r="D55" s="15">
        <v>29496</v>
      </c>
    </row>
    <row r="56" ht="17.25" customHeight="1" spans="1:4">
      <c r="A56" s="11">
        <v>50902</v>
      </c>
      <c r="B56" s="11" t="s">
        <v>48</v>
      </c>
      <c r="C56" s="15">
        <v>5916</v>
      </c>
      <c r="D56" s="15">
        <v>5916</v>
      </c>
    </row>
    <row r="57" ht="17.25" customHeight="1" spans="1:4">
      <c r="A57" s="11">
        <v>50903</v>
      </c>
      <c r="B57" s="11" t="s">
        <v>49</v>
      </c>
      <c r="C57" s="15">
        <v>22362</v>
      </c>
      <c r="D57" s="15">
        <v>22362</v>
      </c>
    </row>
    <row r="58" ht="17.25" customHeight="1" spans="1:4">
      <c r="A58" s="11">
        <v>50905</v>
      </c>
      <c r="B58" s="11" t="s">
        <v>50</v>
      </c>
      <c r="C58" s="15">
        <v>4734</v>
      </c>
      <c r="D58" s="15">
        <v>4734</v>
      </c>
    </row>
    <row r="59" ht="17.25" customHeight="1" spans="1:4">
      <c r="A59" s="11">
        <v>50999</v>
      </c>
      <c r="B59" s="11" t="s">
        <v>51</v>
      </c>
      <c r="C59" s="15">
        <v>50734</v>
      </c>
      <c r="D59" s="15">
        <v>50734</v>
      </c>
    </row>
    <row r="60" ht="17.25" customHeight="1" spans="1:4">
      <c r="A60" s="11">
        <v>510</v>
      </c>
      <c r="B60" s="14" t="s">
        <v>52</v>
      </c>
      <c r="C60" s="13">
        <f>SUM(C61:C63)</f>
        <v>48455</v>
      </c>
      <c r="D60" s="13">
        <f>SUM(D61:D63)</f>
        <v>0</v>
      </c>
    </row>
    <row r="61" ht="17.25" customHeight="1" spans="1:4">
      <c r="A61" s="11">
        <v>51002</v>
      </c>
      <c r="B61" s="11" t="s">
        <v>53</v>
      </c>
      <c r="C61" s="15">
        <v>48455</v>
      </c>
      <c r="D61" s="15"/>
    </row>
    <row r="62" ht="17.25" customHeight="1" spans="1:4">
      <c r="A62" s="11">
        <v>51003</v>
      </c>
      <c r="B62" s="11" t="s">
        <v>54</v>
      </c>
      <c r="C62" s="15"/>
      <c r="D62" s="15"/>
    </row>
    <row r="63" ht="17.25" customHeight="1" spans="1:4">
      <c r="A63" s="11">
        <v>51004</v>
      </c>
      <c r="B63" s="11" t="s">
        <v>55</v>
      </c>
      <c r="C63" s="15"/>
      <c r="D63" s="15"/>
    </row>
    <row r="64" ht="17.25" customHeight="1" spans="1:4">
      <c r="A64" s="11">
        <v>511</v>
      </c>
      <c r="B64" s="14" t="s">
        <v>56</v>
      </c>
      <c r="C64" s="13">
        <f>SUM(C65:C68)</f>
        <v>9701</v>
      </c>
      <c r="D64" s="13">
        <f>SUM(D65:D68)</f>
        <v>0</v>
      </c>
    </row>
    <row r="65" ht="17.25" customHeight="1" spans="1:4">
      <c r="A65" s="11">
        <v>51101</v>
      </c>
      <c r="B65" s="11" t="s">
        <v>57</v>
      </c>
      <c r="C65" s="15">
        <v>9701</v>
      </c>
      <c r="D65" s="15"/>
    </row>
    <row r="66" ht="17.25" customHeight="1" spans="1:4">
      <c r="A66" s="11">
        <v>51102</v>
      </c>
      <c r="B66" s="11" t="s">
        <v>58</v>
      </c>
      <c r="C66" s="15"/>
      <c r="D66" s="15"/>
    </row>
    <row r="67" ht="17.25" customHeight="1" spans="1:4">
      <c r="A67" s="11">
        <v>51103</v>
      </c>
      <c r="B67" s="11" t="s">
        <v>59</v>
      </c>
      <c r="C67" s="15"/>
      <c r="D67" s="15"/>
    </row>
    <row r="68" ht="17.25" customHeight="1" spans="1:4">
      <c r="A68" s="11">
        <v>51104</v>
      </c>
      <c r="B68" s="11" t="s">
        <v>60</v>
      </c>
      <c r="C68" s="15"/>
      <c r="D68" s="15"/>
    </row>
    <row r="69" ht="17.25" customHeight="1" spans="1:4">
      <c r="A69" s="11">
        <v>599</v>
      </c>
      <c r="B69" s="14" t="s">
        <v>61</v>
      </c>
      <c r="C69" s="13">
        <f>SUM(C70:C74)</f>
        <v>20</v>
      </c>
      <c r="D69" s="13">
        <f>SUM(D70:D74)</f>
        <v>0</v>
      </c>
    </row>
    <row r="70" ht="17.25" customHeight="1" spans="1:4">
      <c r="A70" s="11">
        <v>59907</v>
      </c>
      <c r="B70" s="11" t="s">
        <v>62</v>
      </c>
      <c r="C70" s="15">
        <v>20</v>
      </c>
      <c r="D70" s="15"/>
    </row>
    <row r="71" ht="17.25" customHeight="1" spans="1:4">
      <c r="A71" s="11">
        <v>59908</v>
      </c>
      <c r="B71" s="11" t="s">
        <v>63</v>
      </c>
      <c r="C71" s="15"/>
      <c r="D71" s="15"/>
    </row>
    <row r="72" ht="17.25" customHeight="1" spans="1:4">
      <c r="A72" s="11">
        <v>59909</v>
      </c>
      <c r="B72" s="11" t="s">
        <v>64</v>
      </c>
      <c r="C72" s="15"/>
      <c r="D72" s="15"/>
    </row>
    <row r="73" ht="17.25" customHeight="1" spans="1:4">
      <c r="A73" s="11">
        <v>59910</v>
      </c>
      <c r="B73" s="11" t="s">
        <v>65</v>
      </c>
      <c r="C73" s="15"/>
      <c r="D73" s="15"/>
    </row>
    <row r="74" ht="17.25" customHeight="1" spans="1:4">
      <c r="A74" s="11">
        <v>59999</v>
      </c>
      <c r="B74" s="11" t="s">
        <v>66</v>
      </c>
      <c r="C74" s="15"/>
      <c r="D74" s="15"/>
    </row>
  </sheetData>
  <sheetProtection autoFilter="0" objects="1"/>
  <mergeCells count="5">
    <mergeCell ref="A1:D1"/>
    <mergeCell ref="A4:A5"/>
    <mergeCell ref="B4:B5"/>
    <mergeCell ref="C4:C5"/>
    <mergeCell ref="D4:D5"/>
  </mergeCells>
  <dataValidations count="1">
    <dataValidation type="decimal" operator="between" allowBlank="1" showInputMessage="1" showErrorMessage="1" sqref="C6:D74">
      <formula1>-99999999999999</formula1>
      <formula2>99999999999999</formula2>
    </dataValidation>
  </dataValidations>
  <printOptions gridLines="1"/>
  <pageMargins left="0.75" right="0.75" top="1" bottom="1" header="0" footer="0"/>
  <pageSetup paperSize="1" orientation="portrait"/>
  <headerFooter>
    <oddHeader>&amp;C&amp;A</oddHeader>
    <oddFooter>&amp;CPage &amp;P</oddFooter>
    <evenHeader>&amp;C&amp;A</evenHeader>
    <evenFooter>&amp;CPage &amp;P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L04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2025-08-06T08:09:12Z</dcterms:created>
  <dcterms:modified xsi:type="dcterms:W3CDTF">2025-08-06T08:10:09Z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97CF32BFD1DF47CEBFA00D939790375E</vt:lpwstr>
  </property>
  <property fmtid="{D5CDD505-2E9C-101B-9397-08002B2CF9AE}" pid="3" name="KSOProductBuildVer">
    <vt:lpwstr>2052-11.1.0.11691</vt:lpwstr>
  </property>
</Properties>
</file>